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LS2N\Clas-Nantes\Site Web\caliceo\"/>
    </mc:Choice>
  </mc:AlternateContent>
  <xr:revisionPtr revIDLastSave="0" documentId="8_{C6AE6F14-A153-46CA-83B5-8BD4791F4310}" xr6:coauthVersionLast="47" xr6:coauthVersionMax="47" xr10:uidLastSave="{00000000-0000-0000-0000-000000000000}"/>
  <bookViews>
    <workbookView xWindow="-27750" yWindow="510" windowWidth="27555" windowHeight="20535" xr2:uid="{EA7529BC-D80C-4A89-82A0-800855C6424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4" i="1" l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4" i="1"/>
  <c r="J33" i="1"/>
  <c r="J32" i="1"/>
  <c r="J31" i="1"/>
  <c r="J30" i="1"/>
  <c r="J29" i="1"/>
  <c r="J28" i="1"/>
  <c r="J27" i="1"/>
  <c r="J55" i="1" s="1"/>
</calcChain>
</file>

<file path=xl/sharedStrings.xml><?xml version="1.0" encoding="utf-8"?>
<sst xmlns="http://schemas.openxmlformats.org/spreadsheetml/2006/main" count="70" uniqueCount="65">
  <si>
    <t>Bon de commande N°</t>
  </si>
  <si>
    <t>14 chemin du Vigneau - 44800 Saint Herblain</t>
  </si>
  <si>
    <t>Date</t>
  </si>
  <si>
    <t>Votre service commercial :</t>
  </si>
  <si>
    <t>Laura Poras - Tél. : 06 44 30 74 02</t>
  </si>
  <si>
    <t xml:space="preserve">POUR PASSER COMMANDE </t>
  </si>
  <si>
    <t>Partenaire CALICEO</t>
  </si>
  <si>
    <t>CAES du CNRS - CLAS de Nantes</t>
  </si>
  <si>
    <t>1- Complétez ce bon de commande.</t>
  </si>
  <si>
    <t>Adresse</t>
  </si>
  <si>
    <t>Ecole Centrale de Nantes - Bât. S - 119</t>
  </si>
  <si>
    <t>2- Choisissez le mode de réception de votre commande.</t>
  </si>
  <si>
    <t>1 rue de la Noë</t>
  </si>
  <si>
    <t>3- Renvoyez le bon de commande par mail à com-nantes@caliceo.com</t>
  </si>
  <si>
    <t>CP</t>
  </si>
  <si>
    <t>Ville</t>
  </si>
  <si>
    <t>NANTES Cedex</t>
  </si>
  <si>
    <r>
      <t>MODE DE RECEPTION DE COMMANDE</t>
    </r>
    <r>
      <rPr>
        <sz val="8"/>
        <color theme="1" tint="0.499984740745262"/>
        <rFont val="Century Gothic"/>
        <family val="2"/>
      </rPr>
      <t xml:space="preserve"> (cochez la case)</t>
    </r>
  </si>
  <si>
    <t>c</t>
  </si>
  <si>
    <t>Billets papier</t>
  </si>
  <si>
    <t>A l'accueil du centre Calicéo</t>
  </si>
  <si>
    <t>Par courrier</t>
  </si>
  <si>
    <t>Agent CNRS pour livraison et facturation</t>
  </si>
  <si>
    <r>
      <rPr>
        <sz val="9"/>
        <color theme="1" tint="0.499984740745262"/>
        <rFont val="Webdings"/>
        <family val="1"/>
        <charset val="2"/>
      </rPr>
      <t>c</t>
    </r>
    <r>
      <rPr>
        <sz val="9"/>
        <color theme="1" tint="0.499984740745262"/>
        <rFont val="Century Gothic"/>
        <family val="2"/>
      </rPr>
      <t xml:space="preserve"> Mme </t>
    </r>
    <r>
      <rPr>
        <sz val="9"/>
        <color theme="1" tint="0.499984740745262"/>
        <rFont val="Webdings"/>
        <family val="1"/>
        <charset val="2"/>
      </rPr>
      <t>c</t>
    </r>
    <r>
      <rPr>
        <sz val="9"/>
        <color theme="1" tint="0.499984740745262"/>
        <rFont val="Century Gothic"/>
        <family val="2"/>
      </rPr>
      <t xml:space="preserve"> Mr</t>
    </r>
  </si>
  <si>
    <t xml:space="preserve">E-billets envoyés par mail </t>
  </si>
  <si>
    <t>Nom</t>
  </si>
  <si>
    <t>Prénom</t>
  </si>
  <si>
    <t>E-billets individuels (un fichier par billet)</t>
  </si>
  <si>
    <t>Tél</t>
  </si>
  <si>
    <t>E-mail</t>
  </si>
  <si>
    <t xml:space="preserve">
NOS PRESTATIONS CSE / ASSOCIATION 
</t>
  </si>
  <si>
    <r>
      <t>BAINS</t>
    </r>
    <r>
      <rPr>
        <sz val="10"/>
        <color rgb="FF002060"/>
        <rFont val="Montserrat Medium"/>
        <family val="3"/>
      </rPr>
      <t xml:space="preserve"> (accès aux bains intérieurs et extérieurs, aux espaces saunas, hammams, aux cours d'aquagym)</t>
    </r>
  </si>
  <si>
    <t>PRIX UNITAIRE TTC</t>
  </si>
  <si>
    <t>QUANTITE</t>
  </si>
  <si>
    <t>TOTAL TTC</t>
  </si>
  <si>
    <t xml:space="preserve">PASS 2 h (tarif pour toute commande de 10 à 49 PASS) </t>
  </si>
  <si>
    <r>
      <t xml:space="preserve">PASS 2 h  (tarif pour toute commande </t>
    </r>
    <r>
      <rPr>
        <b/>
        <sz val="10"/>
        <color theme="1"/>
        <rFont val="Century Gothic"/>
        <family val="2"/>
      </rPr>
      <t>de 50 à 99 PASS</t>
    </r>
    <r>
      <rPr>
        <sz val="10"/>
        <color theme="1"/>
        <rFont val="Century Gothic"/>
        <family val="2"/>
      </rPr>
      <t xml:space="preserve">) </t>
    </r>
    <r>
      <rPr>
        <b/>
        <sz val="10"/>
        <color rgb="FFEB577C"/>
        <rFont val="Century Gothic"/>
        <family val="2"/>
      </rPr>
      <t>+ 2 PASS OFFERTS par tranche de 50 PASS ACHETES</t>
    </r>
  </si>
  <si>
    <r>
      <t xml:space="preserve">PASS 2 h (tarif pour toute commande </t>
    </r>
    <r>
      <rPr>
        <b/>
        <sz val="10"/>
        <color theme="1"/>
        <rFont val="Century Gothic"/>
        <family val="2"/>
      </rPr>
      <t>de 100 PASS et plus</t>
    </r>
    <r>
      <rPr>
        <sz val="10"/>
        <color theme="1"/>
        <rFont val="Century Gothic"/>
        <family val="2"/>
      </rPr>
      <t xml:space="preserve">) </t>
    </r>
    <r>
      <rPr>
        <b/>
        <sz val="10"/>
        <color rgb="FFEB577C"/>
        <rFont val="Century Gothic"/>
        <family val="2"/>
      </rPr>
      <t>+ 5 PASS OFFERTS par tranche de 100 PASS ACHETES</t>
    </r>
  </si>
  <si>
    <r>
      <t>PASS ESPRIT LIBRE PLUS</t>
    </r>
    <r>
      <rPr>
        <b/>
        <sz val="11"/>
        <color indexed="8"/>
        <rFont val="Century Gothic"/>
        <family val="2"/>
      </rPr>
      <t xml:space="preserve">  </t>
    </r>
    <r>
      <rPr>
        <sz val="10"/>
        <color indexed="8"/>
        <rFont val="Century Gothic"/>
        <family val="2"/>
      </rPr>
      <t xml:space="preserve">(tarif à l'unité) </t>
    </r>
  </si>
  <si>
    <r>
      <t>PASS TEMPO</t>
    </r>
    <r>
      <rPr>
        <sz val="11"/>
        <color indexed="8"/>
        <rFont val="Century Gothic"/>
        <family val="2"/>
      </rPr>
      <t xml:space="preserve"> 10h </t>
    </r>
    <r>
      <rPr>
        <sz val="10"/>
        <color indexed="8"/>
        <rFont val="Century Gothic"/>
        <family val="2"/>
      </rPr>
      <t xml:space="preserve">(tarif pour toute commande </t>
    </r>
    <r>
      <rPr>
        <b/>
        <sz val="10"/>
        <color rgb="FF000000"/>
        <rFont val="Century Gothic"/>
        <family val="2"/>
      </rPr>
      <t>de</t>
    </r>
    <r>
      <rPr>
        <sz val="10"/>
        <color indexed="8"/>
        <rFont val="Century Gothic"/>
        <family val="2"/>
      </rPr>
      <t xml:space="preserve"> </t>
    </r>
    <r>
      <rPr>
        <b/>
        <sz val="10"/>
        <color indexed="8"/>
        <rFont val="Century Gothic"/>
        <family val="2"/>
      </rPr>
      <t>1 à 9 PASS</t>
    </r>
    <r>
      <rPr>
        <sz val="10"/>
        <color indexed="8"/>
        <rFont val="Century Gothic"/>
        <family val="2"/>
      </rPr>
      <t>)</t>
    </r>
  </si>
  <si>
    <r>
      <t xml:space="preserve">PASS TEMPO 10h </t>
    </r>
    <r>
      <rPr>
        <sz val="10"/>
        <color indexed="8"/>
        <rFont val="Century Gothic"/>
        <family val="2"/>
      </rPr>
      <t xml:space="preserve">(tarif pour toute commande </t>
    </r>
    <r>
      <rPr>
        <b/>
        <sz val="10"/>
        <color rgb="FF000000"/>
        <rFont val="Century Gothic"/>
        <family val="2"/>
      </rPr>
      <t>de</t>
    </r>
    <r>
      <rPr>
        <sz val="10"/>
        <color indexed="8"/>
        <rFont val="Century Gothic"/>
        <family val="2"/>
      </rPr>
      <t xml:space="preserve"> </t>
    </r>
    <r>
      <rPr>
        <b/>
        <sz val="10"/>
        <color indexed="8"/>
        <rFont val="Century Gothic"/>
        <family val="2"/>
      </rPr>
      <t>10 à 49 PASS</t>
    </r>
    <r>
      <rPr>
        <sz val="10"/>
        <color indexed="8"/>
        <rFont val="Century Gothic"/>
        <family val="2"/>
      </rPr>
      <t>)</t>
    </r>
  </si>
  <si>
    <r>
      <t xml:space="preserve">PASS TEMPO 10h </t>
    </r>
    <r>
      <rPr>
        <sz val="10"/>
        <color indexed="8"/>
        <rFont val="Century Gothic"/>
        <family val="2"/>
      </rPr>
      <t xml:space="preserve">(tarif pour toute commande </t>
    </r>
    <r>
      <rPr>
        <b/>
        <sz val="10"/>
        <color rgb="FF000000"/>
        <rFont val="Century Gothic"/>
        <family val="2"/>
      </rPr>
      <t>de</t>
    </r>
    <r>
      <rPr>
        <sz val="10"/>
        <color indexed="8"/>
        <rFont val="Century Gothic"/>
        <family val="2"/>
      </rPr>
      <t xml:space="preserve"> </t>
    </r>
    <r>
      <rPr>
        <b/>
        <sz val="10"/>
        <color indexed="8"/>
        <rFont val="Century Gothic"/>
        <family val="2"/>
      </rPr>
      <t>50 PASS et plus</t>
    </r>
    <r>
      <rPr>
        <sz val="10"/>
        <color indexed="8"/>
        <rFont val="Century Gothic"/>
        <family val="2"/>
      </rPr>
      <t>)</t>
    </r>
  </si>
  <si>
    <r>
      <t>PASS TEMPO 20h</t>
    </r>
    <r>
      <rPr>
        <b/>
        <sz val="11"/>
        <color indexed="8"/>
        <rFont val="Century Gothic"/>
        <family val="2"/>
      </rPr>
      <t xml:space="preserve"> </t>
    </r>
    <r>
      <rPr>
        <sz val="10"/>
        <color indexed="8"/>
        <rFont val="Century Gothic"/>
        <family val="2"/>
      </rPr>
      <t xml:space="preserve">(tarif à l'unité) </t>
    </r>
  </si>
  <si>
    <r>
      <rPr>
        <sz val="12"/>
        <color rgb="FF002060"/>
        <rFont val="Montserrat ExtraBold"/>
        <family val="3"/>
      </rPr>
      <t xml:space="preserve">VITALITE </t>
    </r>
    <r>
      <rPr>
        <sz val="10"/>
        <color rgb="FF002060"/>
        <rFont val="Montserrat Medium"/>
        <family val="3"/>
      </rPr>
      <t>(aquapilates, aquatraining, aquabike)</t>
    </r>
  </si>
  <si>
    <t xml:space="preserve">PASS VITALITE  5 séances </t>
  </si>
  <si>
    <t xml:space="preserve">PASS VITALITE  10 séances </t>
  </si>
  <si>
    <t xml:space="preserve">PASS VITALITE  20 séances </t>
  </si>
  <si>
    <r>
      <rPr>
        <sz val="12"/>
        <color rgb="FF002060"/>
        <rFont val="Montserrat ExtraBold"/>
      </rPr>
      <t xml:space="preserve">CHEQUE CADEAU CALICEO </t>
    </r>
    <r>
      <rPr>
        <sz val="10"/>
        <color rgb="FF002060"/>
        <rFont val="Montserrat Medium"/>
      </rPr>
      <t>(valable sur toutes les prestations : bains, spa &amp; vitalité)</t>
    </r>
  </si>
  <si>
    <t xml:space="preserve">CHEQUE CADEAU CALICEO 10 € </t>
  </si>
  <si>
    <t>CHEQUE CADEAU CALICEO 20 €</t>
  </si>
  <si>
    <t>CHEQUE CADEAU CALICEO 30 €</t>
  </si>
  <si>
    <t>CHEQUE CADEAU CALICEO 40 €</t>
  </si>
  <si>
    <t>CHEQUE CADEAU CALICEO 50 €</t>
  </si>
  <si>
    <t>CHEQUE CADEAU CALICEO 60 €</t>
  </si>
  <si>
    <t>CHEQUE CADEAU CALICEO 70 €</t>
  </si>
  <si>
    <t>CHEQUE CADEAU CALICEO 80 €</t>
  </si>
  <si>
    <t>CHEQUE CADEAU CALICEO 90 €</t>
  </si>
  <si>
    <t>CHEQUE CADEAU CALICEO 100 €</t>
  </si>
  <si>
    <t>CHEQUE CADEAU CALICEO 110 €</t>
  </si>
  <si>
    <t>CHEQUE CADEAU CALICEO 120 €</t>
  </si>
  <si>
    <t>CHEQUE CADEAU CALICEO 130 €</t>
  </si>
  <si>
    <t>CHEQUE CADEAU CALICEO 140 €</t>
  </si>
  <si>
    <t>CHEQUE CADEAU CALICEO 150 €</t>
  </si>
  <si>
    <t xml:space="preserve">VALABLE  LES CENTRES CALICEO 
 LYON - TOULOUSE - BORDEAUX  
NANTES - PERPIGNAN - PAU </t>
  </si>
  <si>
    <t>TARIFS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</si>
</sst>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4"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"/>
      <color theme="0" tint="-0.499984740745262"/>
      <name val="Century Gothic"/>
      <family val="2"/>
    </font>
    <font>
      <sz val="8"/>
      <color theme="0" tint="-0.499984740745262"/>
      <name val="Century Gothic"/>
      <family val="2"/>
    </font>
    <font>
      <b/>
      <sz val="11"/>
      <color theme="1"/>
      <name val="Century Gothic"/>
      <family val="2"/>
    </font>
    <font>
      <sz val="8"/>
      <color theme="1"/>
      <name val="Century Gothic"/>
      <family val="2"/>
    </font>
    <font>
      <b/>
      <sz val="9"/>
      <color theme="0" tint="-0.499984740745262"/>
      <name val="Century Gothic"/>
      <family val="2"/>
    </font>
    <font>
      <sz val="9"/>
      <color theme="0" tint="-0.499984740745262"/>
      <name val="Century Gothic"/>
      <family val="2"/>
    </font>
    <font>
      <b/>
      <sz val="9"/>
      <color theme="4" tint="-0.499984740745262"/>
      <name val="Montserrat ExtraBold"/>
      <family val="3"/>
    </font>
    <font>
      <sz val="9"/>
      <color theme="4" tint="0.39997558519241921"/>
      <name val="Montserrat ExtraBold"/>
      <family val="3"/>
    </font>
    <font>
      <sz val="11"/>
      <color theme="4" tint="0.39997558519241921"/>
      <name val="Montserrat ExtraBold"/>
      <family val="3"/>
    </font>
    <font>
      <sz val="8"/>
      <color theme="1" tint="0.499984740745262"/>
      <name val="Century Gothic"/>
      <family val="2"/>
    </font>
    <font>
      <sz val="11"/>
      <color theme="1" tint="0.499984740745262"/>
      <name val="Century Gothic"/>
      <family val="2"/>
    </font>
    <font>
      <b/>
      <sz val="8"/>
      <color theme="1" tint="0.499984740745262"/>
      <name val="Century Gothic"/>
      <family val="2"/>
    </font>
    <font>
      <sz val="8"/>
      <color theme="1" tint="0.499984740745262"/>
      <name val="Webdings"/>
      <family val="1"/>
      <charset val="2"/>
    </font>
    <font>
      <b/>
      <sz val="10"/>
      <color theme="1" tint="0.499984740745262"/>
      <name val="Century Gothic"/>
      <family val="2"/>
    </font>
    <font>
      <sz val="9"/>
      <color theme="1" tint="0.499984740745262"/>
      <name val="Century Gothic"/>
      <family val="1"/>
      <charset val="2"/>
    </font>
    <font>
      <sz val="9"/>
      <color theme="1" tint="0.499984740745262"/>
      <name val="Webdings"/>
      <family val="1"/>
      <charset val="2"/>
    </font>
    <font>
      <sz val="9"/>
      <color theme="1" tint="0.499984740745262"/>
      <name val="Century Gothic"/>
      <family val="2"/>
    </font>
    <font>
      <b/>
      <sz val="9"/>
      <color theme="1"/>
      <name val="Century Gothic"/>
      <family val="2"/>
    </font>
    <font>
      <b/>
      <sz val="10"/>
      <color theme="0"/>
      <name val="Montserrat ExtraBold"/>
      <family val="3"/>
    </font>
    <font>
      <sz val="12"/>
      <color rgb="FF002060"/>
      <name val="Montserrat ExtraBold"/>
      <family val="3"/>
    </font>
    <font>
      <sz val="10"/>
      <color rgb="FF002060"/>
      <name val="Montserrat Medium"/>
      <family val="3"/>
    </font>
    <font>
      <b/>
      <sz val="9"/>
      <color rgb="FF002060"/>
      <name val="Montserrat ExtraBold"/>
      <family val="3"/>
    </font>
    <font>
      <sz val="11"/>
      <color indexed="8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0"/>
      <color rgb="FFEB577C"/>
      <name val="Century Gothic"/>
      <family val="2"/>
    </font>
    <font>
      <b/>
      <sz val="11"/>
      <color indexed="8"/>
      <name val="Century Gothic"/>
      <family val="2"/>
    </font>
    <font>
      <sz val="10"/>
      <color indexed="8"/>
      <name val="Century Gothic"/>
      <family val="2"/>
    </font>
    <font>
      <b/>
      <sz val="10"/>
      <color rgb="FF000000"/>
      <name val="Century Gothic"/>
      <family val="2"/>
    </font>
    <font>
      <b/>
      <sz val="10"/>
      <color indexed="8"/>
      <name val="Century Gothic"/>
      <family val="2"/>
    </font>
    <font>
      <sz val="12"/>
      <color theme="4" tint="-0.499984740745262"/>
      <name val="Montserrat ExtraBold"/>
      <family val="3"/>
    </font>
    <font>
      <sz val="12"/>
      <color rgb="FF002060"/>
      <name val="Montserrat ExtraBold"/>
    </font>
    <font>
      <sz val="10"/>
      <color rgb="FF002060"/>
      <name val="Montserrat Medium"/>
    </font>
    <font>
      <sz val="12"/>
      <color theme="4" tint="-0.499984740745262"/>
      <name val="Montserrat ExtraBold"/>
    </font>
    <font>
      <b/>
      <sz val="9"/>
      <color theme="0"/>
      <name val="Montserrat ExtraBold"/>
      <family val="3"/>
    </font>
    <font>
      <sz val="11"/>
      <color theme="0"/>
      <name val="Montserrat ExtraBold"/>
      <family val="3"/>
    </font>
    <font>
      <b/>
      <sz val="16"/>
      <color theme="1"/>
      <name val="Century Gothic"/>
      <family val="2"/>
    </font>
    <font>
      <b/>
      <sz val="12"/>
      <color theme="1"/>
      <name val="Montserrat Medium"/>
    </font>
    <font>
      <b/>
      <sz val="10"/>
      <color theme="0" tint="-0.499984740745262"/>
      <name val="Century Gothic"/>
      <family val="2"/>
    </font>
    <font>
      <b/>
      <sz val="26"/>
      <color theme="1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8BACDB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ashed">
        <color theme="1" tint="0.499984740745262"/>
      </bottom>
      <diagonal/>
    </border>
    <border>
      <left/>
      <right/>
      <top style="dashed">
        <color theme="1" tint="0.499984740745262"/>
      </top>
      <bottom style="dashed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6" fillId="2" borderId="1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0" fillId="2" borderId="0" xfId="0" applyFont="1" applyFill="1" applyProtection="1">
      <protection locked="0"/>
    </xf>
    <xf numFmtId="0" fontId="11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12" fillId="0" borderId="0" xfId="0" applyFont="1" applyProtection="1"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0" fontId="13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2" fillId="2" borderId="0" xfId="0" applyFont="1" applyFill="1" applyProtection="1">
      <protection locked="0"/>
    </xf>
    <xf numFmtId="0" fontId="14" fillId="0" borderId="0" xfId="0" applyFont="1" applyProtection="1">
      <protection locked="0"/>
    </xf>
    <xf numFmtId="0" fontId="6" fillId="2" borderId="2" xfId="0" applyFont="1" applyFill="1" applyBorder="1" applyAlignment="1" applyProtection="1">
      <alignment horizontal="left"/>
      <protection locked="0"/>
    </xf>
    <xf numFmtId="0" fontId="15" fillId="2" borderId="0" xfId="0" applyFont="1" applyFill="1" applyAlignment="1" applyProtection="1">
      <alignment horizontal="left" vertical="center"/>
      <protection locked="0"/>
    </xf>
    <xf numFmtId="0" fontId="6" fillId="2" borderId="0" xfId="0" applyFont="1" applyFill="1" applyAlignment="1" applyProtection="1">
      <alignment horizontal="right"/>
      <protection locked="0"/>
    </xf>
    <xf numFmtId="0" fontId="16" fillId="2" borderId="0" xfId="0" applyFont="1" applyFill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horizontal="center" vertical="center"/>
      <protection locked="0"/>
    </xf>
    <xf numFmtId="0" fontId="18" fillId="2" borderId="0" xfId="0" applyFont="1" applyFill="1" applyAlignment="1" applyProtection="1">
      <alignment horizontal="left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3" fillId="0" borderId="0" xfId="0" applyFo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21" fillId="3" borderId="0" xfId="0" applyFont="1" applyFill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23" fillId="5" borderId="3" xfId="0" applyFont="1" applyFill="1" applyBorder="1" applyAlignment="1">
      <alignment vertical="center"/>
    </xf>
    <xf numFmtId="0" fontId="23" fillId="5" borderId="4" xfId="0" applyFont="1" applyFill="1" applyBorder="1" applyAlignment="1">
      <alignment vertical="center"/>
    </xf>
    <xf numFmtId="0" fontId="25" fillId="5" borderId="3" xfId="0" applyFont="1" applyFill="1" applyBorder="1" applyAlignment="1">
      <alignment horizontal="center" vertical="center"/>
    </xf>
    <xf numFmtId="0" fontId="25" fillId="5" borderId="3" xfId="0" applyFont="1" applyFill="1" applyBorder="1" applyAlignment="1" applyProtection="1">
      <alignment horizontal="center" vertical="center"/>
      <protection locked="0"/>
    </xf>
    <xf numFmtId="0" fontId="25" fillId="5" borderId="6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164" fontId="2" fillId="0" borderId="7" xfId="0" applyNumberFormat="1" applyFont="1" applyBorder="1" applyAlignment="1">
      <alignment vertical="center"/>
    </xf>
    <xf numFmtId="0" fontId="3" fillId="6" borderId="10" xfId="0" applyFont="1" applyFill="1" applyBorder="1" applyAlignment="1" applyProtection="1">
      <alignment horizontal="center" vertical="center"/>
      <protection locked="0"/>
    </xf>
    <xf numFmtId="164" fontId="2" fillId="0" borderId="10" xfId="0" applyNumberFormat="1" applyFont="1" applyBorder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164" fontId="2" fillId="0" borderId="11" xfId="0" applyNumberFormat="1" applyFont="1" applyBorder="1" applyAlignment="1">
      <alignment vertical="center"/>
    </xf>
    <xf numFmtId="0" fontId="3" fillId="6" borderId="14" xfId="0" applyFont="1" applyFill="1" applyBorder="1" applyAlignment="1" applyProtection="1">
      <alignment horizontal="center" vertical="center"/>
      <protection locked="0"/>
    </xf>
    <xf numFmtId="0" fontId="34" fillId="5" borderId="4" xfId="0" applyFont="1" applyFill="1" applyBorder="1" applyAlignment="1">
      <alignment vertical="center"/>
    </xf>
    <xf numFmtId="0" fontId="34" fillId="5" borderId="5" xfId="0" applyFont="1" applyFill="1" applyBorder="1" applyAlignment="1">
      <alignment vertical="center"/>
    </xf>
    <xf numFmtId="164" fontId="2" fillId="0" borderId="15" xfId="0" applyNumberFormat="1" applyFont="1" applyBorder="1" applyAlignment="1">
      <alignment vertical="center"/>
    </xf>
    <xf numFmtId="0" fontId="3" fillId="6" borderId="16" xfId="0" applyFont="1" applyFill="1" applyBorder="1" applyAlignment="1" applyProtection="1">
      <alignment horizontal="center" vertical="center"/>
      <protection locked="0"/>
    </xf>
    <xf numFmtId="164" fontId="2" fillId="0" borderId="17" xfId="0" applyNumberFormat="1" applyFont="1" applyBorder="1" applyAlignment="1">
      <alignment vertical="center"/>
    </xf>
    <xf numFmtId="0" fontId="3" fillId="6" borderId="20" xfId="0" applyFont="1" applyFill="1" applyBorder="1" applyAlignment="1" applyProtection="1">
      <alignment horizontal="center" vertical="center"/>
      <protection locked="0"/>
    </xf>
    <xf numFmtId="0" fontId="35" fillId="5" borderId="3" xfId="0" applyFont="1" applyFill="1" applyBorder="1" applyAlignment="1">
      <alignment vertical="center"/>
    </xf>
    <xf numFmtId="0" fontId="37" fillId="5" borderId="4" xfId="0" applyFont="1" applyFill="1" applyBorder="1" applyAlignment="1">
      <alignment vertical="center"/>
    </xf>
    <xf numFmtId="164" fontId="2" fillId="5" borderId="5" xfId="0" applyNumberFormat="1" applyFont="1" applyFill="1" applyBorder="1" applyAlignment="1">
      <alignment vertical="center"/>
    </xf>
    <xf numFmtId="164" fontId="2" fillId="0" borderId="21" xfId="0" applyNumberFormat="1" applyFont="1" applyBorder="1" applyAlignment="1">
      <alignment vertical="center"/>
    </xf>
    <xf numFmtId="164" fontId="2" fillId="0" borderId="22" xfId="0" applyNumberFormat="1" applyFont="1" applyBorder="1" applyAlignment="1">
      <alignment vertical="center"/>
    </xf>
    <xf numFmtId="0" fontId="3" fillId="6" borderId="23" xfId="0" applyFont="1" applyFill="1" applyBorder="1" applyAlignment="1" applyProtection="1">
      <alignment horizontal="center" vertical="center"/>
      <protection locked="0"/>
    </xf>
    <xf numFmtId="164" fontId="2" fillId="4" borderId="3" xfId="0" applyNumberFormat="1" applyFont="1" applyFill="1" applyBorder="1"/>
    <xf numFmtId="0" fontId="3" fillId="4" borderId="6" xfId="0" applyFont="1" applyFill="1" applyBorder="1" applyAlignment="1" applyProtection="1">
      <alignment horizontal="center"/>
      <protection locked="0"/>
    </xf>
    <xf numFmtId="164" fontId="40" fillId="0" borderId="6" xfId="0" applyNumberFormat="1" applyFont="1" applyBorder="1"/>
    <xf numFmtId="0" fontId="42" fillId="0" borderId="0" xfId="0" applyFont="1" applyAlignment="1" applyProtection="1">
      <alignment horizontal="right" vertical="center"/>
      <protection locked="0"/>
    </xf>
    <xf numFmtId="0" fontId="43" fillId="0" borderId="0" xfId="0" applyFont="1" applyAlignment="1" applyProtection="1">
      <alignment horizontal="center"/>
      <protection locked="0"/>
    </xf>
    <xf numFmtId="0" fontId="26" fillId="0" borderId="11" xfId="0" applyFont="1" applyBorder="1" applyAlignment="1">
      <alignment horizontal="left" vertical="center"/>
    </xf>
    <xf numFmtId="0" fontId="26" fillId="0" borderId="12" xfId="0" applyFont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38" fillId="4" borderId="6" xfId="0" applyFont="1" applyFill="1" applyBorder="1" applyAlignment="1">
      <alignment horizontal="center" vertical="center"/>
    </xf>
    <xf numFmtId="0" fontId="39" fillId="4" borderId="6" xfId="0" applyFont="1" applyFill="1" applyBorder="1"/>
    <xf numFmtId="0" fontId="41" fillId="2" borderId="24" xfId="0" applyFont="1" applyFill="1" applyBorder="1" applyAlignment="1" applyProtection="1">
      <alignment horizontal="center" wrapText="1"/>
      <protection locked="0"/>
    </xf>
    <xf numFmtId="0" fontId="41" fillId="2" borderId="25" xfId="0" applyFont="1" applyFill="1" applyBorder="1" applyAlignment="1" applyProtection="1">
      <alignment horizontal="center" wrapText="1"/>
      <protection locked="0"/>
    </xf>
    <xf numFmtId="0" fontId="41" fillId="2" borderId="26" xfId="0" applyFont="1" applyFill="1" applyBorder="1" applyAlignment="1" applyProtection="1">
      <alignment horizontal="center" wrapText="1"/>
      <protection locked="0"/>
    </xf>
    <xf numFmtId="0" fontId="26" fillId="0" borderId="1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2" fillId="4" borderId="3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left" vertical="center"/>
    </xf>
    <xf numFmtId="0" fontId="26" fillId="0" borderId="8" xfId="0" applyFont="1" applyBorder="1" applyAlignment="1">
      <alignment horizontal="left" vertical="center"/>
    </xf>
    <xf numFmtId="0" fontId="26" fillId="0" borderId="9" xfId="0" applyFont="1" applyBorder="1" applyAlignment="1">
      <alignment horizontal="left" vertical="center"/>
    </xf>
    <xf numFmtId="0" fontId="27" fillId="0" borderId="11" xfId="0" applyFont="1" applyBorder="1" applyAlignment="1">
      <alignment horizontal="left" vertical="top"/>
    </xf>
    <xf numFmtId="0" fontId="27" fillId="0" borderId="12" xfId="0" applyFont="1" applyBorder="1" applyAlignment="1">
      <alignment horizontal="left" vertical="top"/>
    </xf>
    <xf numFmtId="0" fontId="27" fillId="0" borderId="13" xfId="0" applyFont="1" applyBorder="1" applyAlignment="1">
      <alignment horizontal="left" vertical="top"/>
    </xf>
    <xf numFmtId="0" fontId="27" fillId="0" borderId="11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144780</xdr:colOff>
      <xdr:row>0</xdr:row>
      <xdr:rowOff>62865</xdr:rowOff>
    </xdr:from>
    <xdr:ext cx="3421218" cy="876300"/>
    <xdr:pic>
      <xdr:nvPicPr>
        <xdr:cNvPr id="5" name="Image 4">
          <a:extLst>
            <a:ext uri="{FF2B5EF4-FFF2-40B4-BE49-F238E27FC236}">
              <a16:creationId xmlns:a16="http://schemas.microsoft.com/office/drawing/2014/main" id="{931CC69F-20AC-4346-A991-750CC28B03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87" t="25775" r="7929" b="24265"/>
        <a:stretch/>
      </xdr:blipFill>
      <xdr:spPr>
        <a:xfrm>
          <a:off x="144780" y="62865"/>
          <a:ext cx="3421218" cy="8763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8B440-AD9E-4734-AE06-E0D50AD59686}">
  <dimension ref="A1:J57"/>
  <sheetViews>
    <sheetView tabSelected="1" topLeftCell="A4" workbookViewId="0">
      <selection activeCell="G6" sqref="G6"/>
    </sheetView>
  </sheetViews>
  <sheetFormatPr baseColWidth="10" defaultColWidth="6.7109375" defaultRowHeight="16.5"/>
  <cols>
    <col min="1" max="1" width="3.140625" style="2" customWidth="1"/>
    <col min="2" max="2" width="3.85546875" style="2" customWidth="1"/>
    <col min="3" max="3" width="6.7109375" style="2"/>
    <col min="4" max="4" width="31" style="2" customWidth="1"/>
    <col min="5" max="5" width="16.7109375" style="2" customWidth="1"/>
    <col min="6" max="6" width="4.42578125" style="2" customWidth="1"/>
    <col min="7" max="7" width="38.28515625" style="2" customWidth="1"/>
    <col min="8" max="8" width="22.28515625" style="2" customWidth="1"/>
    <col min="9" max="9" width="11.42578125" style="2" customWidth="1"/>
    <col min="10" max="10" width="15.7109375" style="2" customWidth="1"/>
    <col min="11" max="16384" width="6.7109375" style="2"/>
  </cols>
  <sheetData>
    <row r="1" spans="1:10" ht="17.25">
      <c r="A1" s="1"/>
      <c r="B1" s="1"/>
      <c r="C1" s="1"/>
      <c r="D1" s="1"/>
      <c r="E1" s="1"/>
      <c r="F1" s="1"/>
    </row>
    <row r="2" spans="1:10" s="7" customFormat="1" ht="15.75">
      <c r="A2" s="3"/>
      <c r="B2" s="3"/>
      <c r="C2" s="3"/>
      <c r="D2" s="3"/>
      <c r="E2" s="3"/>
      <c r="F2" s="3"/>
      <c r="G2" s="4"/>
      <c r="H2" s="5" t="s">
        <v>0</v>
      </c>
      <c r="I2" s="6"/>
      <c r="J2" s="6"/>
    </row>
    <row r="3" spans="1:10" ht="17.25">
      <c r="A3" s="1"/>
      <c r="B3" s="1"/>
      <c r="C3" s="1"/>
      <c r="D3" s="1"/>
      <c r="E3" s="1"/>
      <c r="F3" s="1"/>
      <c r="G3" s="8"/>
      <c r="H3" s="8"/>
    </row>
    <row r="4" spans="1:10" ht="32.25">
      <c r="A4" s="1"/>
      <c r="B4" s="1"/>
      <c r="C4" s="1"/>
      <c r="D4" s="1"/>
      <c r="E4" s="1"/>
      <c r="F4" s="1"/>
      <c r="G4" s="63" t="s">
        <v>64</v>
      </c>
      <c r="H4" s="8"/>
    </row>
    <row r="5" spans="1:10" ht="17.25">
      <c r="A5" s="1"/>
      <c r="B5" s="1"/>
      <c r="C5" s="1"/>
      <c r="D5" s="1"/>
      <c r="E5" s="1"/>
      <c r="F5" s="1"/>
      <c r="G5" s="8"/>
      <c r="H5" s="8"/>
    </row>
    <row r="6" spans="1:10" ht="17.25">
      <c r="B6" s="9" t="s">
        <v>1</v>
      </c>
      <c r="C6" s="1"/>
      <c r="G6" s="8"/>
      <c r="H6" s="5" t="s">
        <v>2</v>
      </c>
      <c r="I6" s="6"/>
      <c r="J6" s="6"/>
    </row>
    <row r="7" spans="1:10" ht="15" customHeight="1">
      <c r="B7" s="10" t="s">
        <v>3</v>
      </c>
      <c r="H7" s="7"/>
      <c r="I7" s="7"/>
    </row>
    <row r="8" spans="1:10" ht="15" customHeight="1">
      <c r="B8" s="10" t="s">
        <v>4</v>
      </c>
    </row>
    <row r="10" spans="1:10">
      <c r="B10" s="11" t="s">
        <v>5</v>
      </c>
      <c r="C10" s="12"/>
      <c r="D10" s="13"/>
      <c r="E10" s="13"/>
      <c r="F10" s="14"/>
      <c r="G10" s="5" t="s">
        <v>6</v>
      </c>
      <c r="H10" s="6" t="s">
        <v>7</v>
      </c>
      <c r="I10" s="6"/>
      <c r="J10" s="6"/>
    </row>
    <row r="11" spans="1:10">
      <c r="B11" s="15" t="s">
        <v>8</v>
      </c>
      <c r="C11" s="16"/>
      <c r="D11" s="17"/>
      <c r="E11" s="18"/>
      <c r="F11" s="19"/>
      <c r="G11" s="5" t="s">
        <v>9</v>
      </c>
      <c r="H11" s="20" t="s">
        <v>10</v>
      </c>
      <c r="I11" s="20"/>
      <c r="J11" s="20"/>
    </row>
    <row r="12" spans="1:10">
      <c r="B12" s="15" t="s">
        <v>11</v>
      </c>
      <c r="C12" s="16"/>
      <c r="D12" s="17"/>
      <c r="E12" s="18"/>
      <c r="F12" s="19"/>
      <c r="G12" s="5"/>
      <c r="H12" s="20" t="s">
        <v>12</v>
      </c>
      <c r="I12" s="20"/>
      <c r="J12" s="20"/>
    </row>
    <row r="13" spans="1:10">
      <c r="B13" s="15" t="s">
        <v>13</v>
      </c>
      <c r="C13" s="17"/>
      <c r="D13" s="17"/>
      <c r="E13" s="18"/>
      <c r="F13" s="19"/>
      <c r="G13" s="5" t="s">
        <v>14</v>
      </c>
      <c r="H13" s="20">
        <v>44321</v>
      </c>
      <c r="I13" s="20"/>
      <c r="J13" s="20"/>
    </row>
    <row r="14" spans="1:10">
      <c r="B14" s="17"/>
      <c r="C14" s="21"/>
      <c r="D14" s="17"/>
      <c r="E14" s="18"/>
      <c r="F14" s="19"/>
      <c r="G14" s="5" t="s">
        <v>15</v>
      </c>
      <c r="H14" s="20" t="s">
        <v>16</v>
      </c>
      <c r="I14" s="20"/>
      <c r="J14" s="20"/>
    </row>
    <row r="15" spans="1:10">
      <c r="B15" s="11" t="s">
        <v>17</v>
      </c>
      <c r="C15" s="18"/>
      <c r="D15" s="18"/>
      <c r="E15" s="18"/>
      <c r="F15" s="19"/>
      <c r="G15" s="5"/>
      <c r="H15" s="22"/>
      <c r="I15" s="22"/>
      <c r="J15" s="22"/>
    </row>
    <row r="16" spans="1:10" ht="17.45" customHeight="1">
      <c r="B16" s="23" t="s">
        <v>18</v>
      </c>
      <c r="C16" s="24" t="s">
        <v>19</v>
      </c>
      <c r="D16" s="16"/>
      <c r="E16" s="15"/>
      <c r="F16" s="19"/>
      <c r="G16" s="5"/>
      <c r="H16" s="22"/>
      <c r="I16" s="22"/>
      <c r="J16" s="22"/>
    </row>
    <row r="17" spans="1:10">
      <c r="B17" s="11"/>
      <c r="C17" s="25" t="s">
        <v>18</v>
      </c>
      <c r="D17" s="15" t="s">
        <v>20</v>
      </c>
      <c r="E17" s="15"/>
      <c r="F17" s="19"/>
      <c r="G17" s="5"/>
      <c r="H17" s="22"/>
      <c r="I17" s="22"/>
      <c r="J17" s="22"/>
    </row>
    <row r="18" spans="1:10">
      <c r="B18" s="11"/>
      <c r="C18" s="25" t="s">
        <v>18</v>
      </c>
      <c r="D18" s="15" t="s">
        <v>21</v>
      </c>
      <c r="E18" s="15"/>
      <c r="F18" s="19"/>
      <c r="G18" s="5"/>
      <c r="H18" s="22"/>
      <c r="I18" s="22"/>
      <c r="J18" s="22"/>
    </row>
    <row r="19" spans="1:10" ht="18">
      <c r="B19" s="15"/>
      <c r="C19" s="15"/>
      <c r="D19" s="15"/>
      <c r="E19" s="15"/>
      <c r="F19" s="19"/>
      <c r="G19" s="62" t="s">
        <v>22</v>
      </c>
      <c r="H19" s="26" t="s">
        <v>23</v>
      </c>
      <c r="I19" s="27"/>
      <c r="J19" s="27"/>
    </row>
    <row r="20" spans="1:10">
      <c r="B20" s="23" t="s">
        <v>18</v>
      </c>
      <c r="C20" s="24" t="s">
        <v>24</v>
      </c>
      <c r="D20" s="16"/>
      <c r="E20" s="18"/>
      <c r="G20" s="5" t="s">
        <v>25</v>
      </c>
      <c r="H20" s="6"/>
      <c r="I20" s="6"/>
      <c r="J20" s="6"/>
    </row>
    <row r="21" spans="1:10">
      <c r="B21" s="11"/>
      <c r="C21" s="25"/>
      <c r="D21" s="28"/>
      <c r="E21" s="15"/>
      <c r="G21" s="5" t="s">
        <v>26</v>
      </c>
      <c r="H21" s="6"/>
      <c r="I21" s="6"/>
      <c r="J21" s="6"/>
    </row>
    <row r="22" spans="1:10">
      <c r="B22" s="23"/>
      <c r="C22" s="25" t="s">
        <v>18</v>
      </c>
      <c r="D22" s="28" t="s">
        <v>27</v>
      </c>
      <c r="E22" s="15"/>
      <c r="F22" s="29"/>
      <c r="G22" s="5" t="s">
        <v>28</v>
      </c>
      <c r="H22" s="20"/>
      <c r="I22" s="20"/>
      <c r="J22" s="20"/>
    </row>
    <row r="23" spans="1:10">
      <c r="B23" s="23"/>
      <c r="C23" s="15"/>
      <c r="D23" s="16"/>
      <c r="E23" s="15"/>
      <c r="F23" s="29"/>
      <c r="G23" s="5" t="s">
        <v>29</v>
      </c>
      <c r="H23" s="20"/>
      <c r="I23" s="20"/>
      <c r="J23" s="20"/>
    </row>
    <row r="24" spans="1:10">
      <c r="B24" s="30"/>
      <c r="C24" s="29"/>
      <c r="D24" s="31"/>
      <c r="E24" s="29"/>
      <c r="F24" s="29"/>
      <c r="G24" s="5"/>
      <c r="H24" s="32"/>
      <c r="I24" s="32"/>
      <c r="J24" s="32"/>
    </row>
    <row r="25" spans="1:10" s="34" customFormat="1" ht="45.6" customHeight="1">
      <c r="A25" s="33"/>
      <c r="B25" s="84" t="s">
        <v>30</v>
      </c>
      <c r="C25" s="85"/>
      <c r="D25" s="85"/>
      <c r="E25" s="85"/>
      <c r="F25" s="85"/>
      <c r="G25" s="85"/>
      <c r="H25" s="85"/>
      <c r="I25" s="85"/>
      <c r="J25" s="86"/>
    </row>
    <row r="26" spans="1:10" s="34" customFormat="1" ht="15.75">
      <c r="A26" s="33"/>
      <c r="B26" s="35" t="s">
        <v>31</v>
      </c>
      <c r="C26" s="36"/>
      <c r="D26" s="36"/>
      <c r="E26" s="36"/>
      <c r="F26" s="36"/>
      <c r="G26" s="36"/>
      <c r="H26" s="37" t="s">
        <v>32</v>
      </c>
      <c r="I26" s="38" t="s">
        <v>33</v>
      </c>
      <c r="J26" s="39" t="s">
        <v>34</v>
      </c>
    </row>
    <row r="27" spans="1:10" s="44" customFormat="1">
      <c r="A27" s="40"/>
      <c r="B27" s="87" t="s">
        <v>35</v>
      </c>
      <c r="C27" s="88"/>
      <c r="D27" s="88"/>
      <c r="E27" s="88"/>
      <c r="F27" s="88"/>
      <c r="G27" s="89"/>
      <c r="H27" s="41">
        <v>17.5</v>
      </c>
      <c r="I27" s="42"/>
      <c r="J27" s="43" t="str">
        <f t="shared" ref="J27:J34" si="0">IF(I27*H27&lt;&gt;0,I27*H27,"")</f>
        <v/>
      </c>
    </row>
    <row r="28" spans="1:10" s="44" customFormat="1">
      <c r="A28" s="40"/>
      <c r="B28" s="90" t="s">
        <v>36</v>
      </c>
      <c r="C28" s="91"/>
      <c r="D28" s="91"/>
      <c r="E28" s="91"/>
      <c r="F28" s="91"/>
      <c r="G28" s="92"/>
      <c r="H28" s="45">
        <v>16.899999999999999</v>
      </c>
      <c r="I28" s="46"/>
      <c r="J28" s="43" t="str">
        <f t="shared" si="0"/>
        <v/>
      </c>
    </row>
    <row r="29" spans="1:10">
      <c r="B29" s="93" t="s">
        <v>37</v>
      </c>
      <c r="C29" s="94"/>
      <c r="D29" s="94"/>
      <c r="E29" s="94"/>
      <c r="F29" s="94"/>
      <c r="G29" s="95"/>
      <c r="H29" s="45">
        <v>16.899999999999999</v>
      </c>
      <c r="I29" s="46"/>
      <c r="J29" s="43" t="str">
        <f t="shared" si="0"/>
        <v/>
      </c>
    </row>
    <row r="30" spans="1:10">
      <c r="B30" s="72" t="s">
        <v>38</v>
      </c>
      <c r="C30" s="73"/>
      <c r="D30" s="73"/>
      <c r="E30" s="73"/>
      <c r="F30" s="73"/>
      <c r="G30" s="74"/>
      <c r="H30" s="45">
        <v>31</v>
      </c>
      <c r="I30" s="46"/>
      <c r="J30" s="43" t="str">
        <f t="shared" si="0"/>
        <v/>
      </c>
    </row>
    <row r="31" spans="1:10">
      <c r="B31" s="78" t="s">
        <v>39</v>
      </c>
      <c r="C31" s="79"/>
      <c r="D31" s="79"/>
      <c r="E31" s="79"/>
      <c r="F31" s="79"/>
      <c r="G31" s="80"/>
      <c r="H31" s="45">
        <v>82</v>
      </c>
      <c r="I31" s="46"/>
      <c r="J31" s="43" t="str">
        <f t="shared" si="0"/>
        <v/>
      </c>
    </row>
    <row r="32" spans="1:10">
      <c r="B32" s="72" t="s">
        <v>40</v>
      </c>
      <c r="C32" s="73"/>
      <c r="D32" s="73"/>
      <c r="E32" s="73"/>
      <c r="F32" s="73"/>
      <c r="G32" s="74"/>
      <c r="H32" s="45">
        <v>78</v>
      </c>
      <c r="I32" s="46"/>
      <c r="J32" s="43" t="str">
        <f t="shared" si="0"/>
        <v/>
      </c>
    </row>
    <row r="33" spans="2:10">
      <c r="B33" s="72" t="s">
        <v>41</v>
      </c>
      <c r="C33" s="73"/>
      <c r="D33" s="73"/>
      <c r="E33" s="73"/>
      <c r="F33" s="73"/>
      <c r="G33" s="74"/>
      <c r="H33" s="45">
        <v>74</v>
      </c>
      <c r="I33" s="46"/>
      <c r="J33" s="43" t="str">
        <f t="shared" si="0"/>
        <v/>
      </c>
    </row>
    <row r="34" spans="2:10">
      <c r="B34" s="72" t="s">
        <v>42</v>
      </c>
      <c r="C34" s="73"/>
      <c r="D34" s="73"/>
      <c r="E34" s="73"/>
      <c r="F34" s="73"/>
      <c r="G34" s="74"/>
      <c r="H34" s="45">
        <v>148</v>
      </c>
      <c r="I34" s="46"/>
      <c r="J34" s="43" t="str">
        <f t="shared" si="0"/>
        <v/>
      </c>
    </row>
    <row r="35" spans="2:10">
      <c r="B35" s="35" t="s">
        <v>43</v>
      </c>
      <c r="C35" s="47"/>
      <c r="D35" s="47"/>
      <c r="E35" s="47"/>
      <c r="F35" s="47"/>
      <c r="G35" s="47"/>
      <c r="H35" s="47"/>
      <c r="I35" s="47"/>
      <c r="J35" s="48"/>
    </row>
    <row r="36" spans="2:10">
      <c r="B36" s="75" t="s">
        <v>44</v>
      </c>
      <c r="C36" s="76"/>
      <c r="D36" s="76"/>
      <c r="E36" s="76"/>
      <c r="F36" s="76"/>
      <c r="G36" s="77"/>
      <c r="H36" s="41">
        <v>62</v>
      </c>
      <c r="I36" s="42"/>
      <c r="J36" s="43" t="str">
        <f>IF(I36*H36&lt;&gt;0,I36*H36,"")</f>
        <v/>
      </c>
    </row>
    <row r="37" spans="2:10">
      <c r="B37" s="78" t="s">
        <v>45</v>
      </c>
      <c r="C37" s="79"/>
      <c r="D37" s="79"/>
      <c r="E37" s="79"/>
      <c r="F37" s="79"/>
      <c r="G37" s="80"/>
      <c r="H37" s="49">
        <v>112</v>
      </c>
      <c r="I37" s="50"/>
      <c r="J37" s="43" t="str">
        <f t="shared" ref="J37:J54" si="1">IF(I37*H37&lt;&gt;0,I37*H37,"")</f>
        <v/>
      </c>
    </row>
    <row r="38" spans="2:10">
      <c r="B38" s="81" t="s">
        <v>46</v>
      </c>
      <c r="C38" s="82"/>
      <c r="D38" s="82"/>
      <c r="E38" s="82"/>
      <c r="F38" s="82"/>
      <c r="G38" s="83"/>
      <c r="H38" s="51">
        <v>205</v>
      </c>
      <c r="I38" s="52"/>
      <c r="J38" s="43" t="str">
        <f t="shared" si="1"/>
        <v/>
      </c>
    </row>
    <row r="39" spans="2:10">
      <c r="B39" s="53" t="s">
        <v>47</v>
      </c>
      <c r="C39" s="54"/>
      <c r="D39" s="54"/>
      <c r="E39" s="54"/>
      <c r="F39" s="54"/>
      <c r="G39" s="54"/>
      <c r="H39" s="54"/>
      <c r="I39" s="54"/>
      <c r="J39" s="55" t="str">
        <f t="shared" si="1"/>
        <v/>
      </c>
    </row>
    <row r="40" spans="2:10">
      <c r="B40" s="72" t="s">
        <v>48</v>
      </c>
      <c r="C40" s="73"/>
      <c r="D40" s="73"/>
      <c r="E40" s="73"/>
      <c r="F40" s="73"/>
      <c r="G40" s="74"/>
      <c r="H40" s="45">
        <v>9</v>
      </c>
      <c r="I40" s="46"/>
      <c r="J40" s="56" t="str">
        <f t="shared" si="1"/>
        <v/>
      </c>
    </row>
    <row r="41" spans="2:10">
      <c r="B41" s="64" t="s">
        <v>49</v>
      </c>
      <c r="C41" s="65"/>
      <c r="D41" s="65"/>
      <c r="E41" s="65"/>
      <c r="F41" s="65"/>
      <c r="G41" s="66"/>
      <c r="H41" s="45">
        <v>18</v>
      </c>
      <c r="I41" s="46"/>
      <c r="J41" s="56" t="str">
        <f t="shared" si="1"/>
        <v/>
      </c>
    </row>
    <row r="42" spans="2:10">
      <c r="B42" s="64" t="s">
        <v>50</v>
      </c>
      <c r="C42" s="65"/>
      <c r="D42" s="65"/>
      <c r="E42" s="65"/>
      <c r="F42" s="65"/>
      <c r="G42" s="66"/>
      <c r="H42" s="45">
        <v>27</v>
      </c>
      <c r="I42" s="46"/>
      <c r="J42" s="56" t="str">
        <f t="shared" si="1"/>
        <v/>
      </c>
    </row>
    <row r="43" spans="2:10">
      <c r="B43" s="64" t="s">
        <v>51</v>
      </c>
      <c r="C43" s="65"/>
      <c r="D43" s="65"/>
      <c r="E43" s="65"/>
      <c r="F43" s="65"/>
      <c r="G43" s="66"/>
      <c r="H43" s="45">
        <v>36</v>
      </c>
      <c r="I43" s="46"/>
      <c r="J43" s="56" t="str">
        <f t="shared" si="1"/>
        <v/>
      </c>
    </row>
    <row r="44" spans="2:10">
      <c r="B44" s="64" t="s">
        <v>52</v>
      </c>
      <c r="C44" s="65"/>
      <c r="D44" s="65"/>
      <c r="E44" s="65"/>
      <c r="F44" s="65"/>
      <c r="G44" s="66"/>
      <c r="H44" s="45">
        <v>45</v>
      </c>
      <c r="I44" s="46"/>
      <c r="J44" s="56" t="str">
        <f t="shared" si="1"/>
        <v/>
      </c>
    </row>
    <row r="45" spans="2:10">
      <c r="B45" s="64" t="s">
        <v>53</v>
      </c>
      <c r="C45" s="65"/>
      <c r="D45" s="65"/>
      <c r="E45" s="65"/>
      <c r="F45" s="65"/>
      <c r="G45" s="66"/>
      <c r="H45" s="45">
        <v>54</v>
      </c>
      <c r="I45" s="46"/>
      <c r="J45" s="56" t="str">
        <f t="shared" si="1"/>
        <v/>
      </c>
    </row>
    <row r="46" spans="2:10">
      <c r="B46" s="64" t="s">
        <v>54</v>
      </c>
      <c r="C46" s="65"/>
      <c r="D46" s="65"/>
      <c r="E46" s="65"/>
      <c r="F46" s="65"/>
      <c r="G46" s="66"/>
      <c r="H46" s="45">
        <v>63</v>
      </c>
      <c r="I46" s="46"/>
      <c r="J46" s="56" t="str">
        <f t="shared" si="1"/>
        <v/>
      </c>
    </row>
    <row r="47" spans="2:10">
      <c r="B47" s="64" t="s">
        <v>55</v>
      </c>
      <c r="C47" s="65"/>
      <c r="D47" s="65"/>
      <c r="E47" s="65"/>
      <c r="F47" s="65"/>
      <c r="G47" s="66"/>
      <c r="H47" s="45">
        <v>72</v>
      </c>
      <c r="I47" s="46"/>
      <c r="J47" s="56" t="str">
        <f t="shared" si="1"/>
        <v/>
      </c>
    </row>
    <row r="48" spans="2:10">
      <c r="B48" s="64" t="s">
        <v>56</v>
      </c>
      <c r="C48" s="65"/>
      <c r="D48" s="65"/>
      <c r="E48" s="65"/>
      <c r="F48" s="65"/>
      <c r="G48" s="66"/>
      <c r="H48" s="45">
        <v>81</v>
      </c>
      <c r="I48" s="46"/>
      <c r="J48" s="56" t="str">
        <f t="shared" si="1"/>
        <v/>
      </c>
    </row>
    <row r="49" spans="2:10">
      <c r="B49" s="64" t="s">
        <v>57</v>
      </c>
      <c r="C49" s="65"/>
      <c r="D49" s="65"/>
      <c r="E49" s="65"/>
      <c r="F49" s="65"/>
      <c r="G49" s="66"/>
      <c r="H49" s="45">
        <v>90</v>
      </c>
      <c r="I49" s="46"/>
      <c r="J49" s="56" t="str">
        <f t="shared" si="1"/>
        <v/>
      </c>
    </row>
    <row r="50" spans="2:10">
      <c r="B50" s="64" t="s">
        <v>58</v>
      </c>
      <c r="C50" s="65"/>
      <c r="D50" s="65"/>
      <c r="E50" s="65"/>
      <c r="F50" s="65"/>
      <c r="G50" s="66"/>
      <c r="H50" s="45">
        <v>99</v>
      </c>
      <c r="I50" s="46"/>
      <c r="J50" s="56" t="str">
        <f t="shared" si="1"/>
        <v/>
      </c>
    </row>
    <row r="51" spans="2:10">
      <c r="B51" s="64" t="s">
        <v>59</v>
      </c>
      <c r="C51" s="65"/>
      <c r="D51" s="65"/>
      <c r="E51" s="65"/>
      <c r="F51" s="65"/>
      <c r="G51" s="66"/>
      <c r="H51" s="45">
        <v>108</v>
      </c>
      <c r="I51" s="46"/>
      <c r="J51" s="56" t="str">
        <f t="shared" si="1"/>
        <v/>
      </c>
    </row>
    <row r="52" spans="2:10">
      <c r="B52" s="64" t="s">
        <v>60</v>
      </c>
      <c r="C52" s="65"/>
      <c r="D52" s="65"/>
      <c r="E52" s="65"/>
      <c r="F52" s="65"/>
      <c r="G52" s="66"/>
      <c r="H52" s="45">
        <v>117</v>
      </c>
      <c r="I52" s="46"/>
      <c r="J52" s="56" t="str">
        <f t="shared" si="1"/>
        <v/>
      </c>
    </row>
    <row r="53" spans="2:10">
      <c r="B53" s="64" t="s">
        <v>61</v>
      </c>
      <c r="C53" s="65"/>
      <c r="D53" s="65"/>
      <c r="E53" s="65"/>
      <c r="F53" s="65"/>
      <c r="G53" s="66"/>
      <c r="H53" s="45">
        <v>126</v>
      </c>
      <c r="I53" s="46"/>
      <c r="J53" s="56" t="str">
        <f t="shared" si="1"/>
        <v/>
      </c>
    </row>
    <row r="54" spans="2:10">
      <c r="B54" s="64" t="s">
        <v>62</v>
      </c>
      <c r="C54" s="65"/>
      <c r="D54" s="65"/>
      <c r="E54" s="65"/>
      <c r="F54" s="65"/>
      <c r="G54" s="66"/>
      <c r="H54" s="57">
        <v>135</v>
      </c>
      <c r="I54" s="58"/>
      <c r="J54" s="56" t="str">
        <f t="shared" si="1"/>
        <v/>
      </c>
    </row>
    <row r="55" spans="2:10" ht="20.25">
      <c r="B55" s="67" t="s">
        <v>34</v>
      </c>
      <c r="C55" s="68"/>
      <c r="D55" s="68"/>
      <c r="E55" s="68"/>
      <c r="F55" s="68"/>
      <c r="G55" s="68"/>
      <c r="H55" s="59"/>
      <c r="I55" s="60"/>
      <c r="J55" s="61">
        <f>SUM(J27:J54)</f>
        <v>0</v>
      </c>
    </row>
    <row r="56" spans="2:10" ht="17.25" thickBot="1"/>
    <row r="57" spans="2:10" ht="64.900000000000006" customHeight="1" thickBot="1">
      <c r="B57" s="69" t="s">
        <v>63</v>
      </c>
      <c r="C57" s="70"/>
      <c r="D57" s="70"/>
      <c r="E57" s="70"/>
      <c r="F57" s="70"/>
      <c r="G57" s="70"/>
      <c r="H57" s="70"/>
      <c r="I57" s="70"/>
      <c r="J57" s="71"/>
    </row>
  </sheetData>
  <mergeCells count="29">
    <mergeCell ref="B38:G38"/>
    <mergeCell ref="B25:J25"/>
    <mergeCell ref="B27:G27"/>
    <mergeCell ref="B28:G28"/>
    <mergeCell ref="B29:G29"/>
    <mergeCell ref="B30:G30"/>
    <mergeCell ref="B31:G31"/>
    <mergeCell ref="B32:G32"/>
    <mergeCell ref="B33:G33"/>
    <mergeCell ref="B34:G34"/>
    <mergeCell ref="B36:G36"/>
    <mergeCell ref="B37:G37"/>
    <mergeCell ref="B51:G51"/>
    <mergeCell ref="B40:G40"/>
    <mergeCell ref="B41:G41"/>
    <mergeCell ref="B42:G42"/>
    <mergeCell ref="B43:G43"/>
    <mergeCell ref="B44:G44"/>
    <mergeCell ref="B45:G45"/>
    <mergeCell ref="B46:G46"/>
    <mergeCell ref="B47:G47"/>
    <mergeCell ref="B48:G48"/>
    <mergeCell ref="B49:G49"/>
    <mergeCell ref="B50:G50"/>
    <mergeCell ref="B52:G52"/>
    <mergeCell ref="B53:G53"/>
    <mergeCell ref="B54:G54"/>
    <mergeCell ref="B55:G55"/>
    <mergeCell ref="B57:J57"/>
  </mergeCells>
  <dataValidations count="5">
    <dataValidation type="whole" allowBlank="1" showInputMessage="1" showErrorMessage="1" errorTitle="Saisie incorrecte" error="Veuillez saisir un nombre entier compris entre 10 et 49." sqref="I27 I32" xr:uid="{AAD73C83-80EB-46E7-A253-EF22D7754F47}">
      <formula1>10</formula1>
      <formula2>49</formula2>
    </dataValidation>
    <dataValidation type="whole" allowBlank="1" showInputMessage="1" showErrorMessage="1" errorTitle="Saisie incorrecte" error="Veuillez saisir un nombre entier compris entre 50 et 99." sqref="I28" xr:uid="{E2BA8119-1BBD-464E-9D6F-57793F758600}">
      <formula1>50</formula1>
      <formula2>99</formula2>
    </dataValidation>
    <dataValidation type="whole" operator="greaterThanOrEqual" allowBlank="1" showInputMessage="1" showErrorMessage="1" errorTitle="Saisie incorrecte" error="Veuillez saisir un nombre entier supérieur ou égal à 100." sqref="I29:I30" xr:uid="{9F786EC3-2AF7-48B8-8F40-57DB21C37FBC}">
      <formula1>100</formula1>
    </dataValidation>
    <dataValidation type="whole" allowBlank="1" showInputMessage="1" showErrorMessage="1" errorTitle="Saisie incorrecte" error="Veuillez saisir un nombre entier compris entre 1 et 9." sqref="I31" xr:uid="{AD148F33-37FC-481C-99AB-C5B9D73C2A8D}">
      <formula1>1</formula1>
      <formula2>9</formula2>
    </dataValidation>
    <dataValidation type="whole" operator="greaterThanOrEqual" allowBlank="1" showInputMessage="1" showErrorMessage="1" errorTitle="Saisie incorrecte" error="Veuillez saisir un nombre entier supérieur ou égal à 50." sqref="I33" xr:uid="{A2541840-D70E-43A8-A891-411DAFFCEE6A}">
      <formula1>50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LEROY,ISABELLE</dc:creator>
  <cp:lastModifiedBy>Bob Legal</cp:lastModifiedBy>
  <dcterms:created xsi:type="dcterms:W3CDTF">2026-04-14T09:26:11Z</dcterms:created>
  <dcterms:modified xsi:type="dcterms:W3CDTF">2026-04-17T09:01:26Z</dcterms:modified>
</cp:coreProperties>
</file>