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95fa141d99df91f/Bureau/ACTIVITES/VENTES diverses via le CLAS/HUILES OLIVE/"/>
    </mc:Choice>
  </mc:AlternateContent>
  <xr:revisionPtr revIDLastSave="0" documentId="8_{33BEC54D-F100-4C27-AE3F-E24130329A98}" xr6:coauthVersionLast="36" xr6:coauthVersionMax="36" xr10:uidLastSave="{00000000-0000-0000-0000-000000000000}"/>
  <bookViews>
    <workbookView xWindow="0" yWindow="0" windowWidth="17820" windowHeight="7230" xr2:uid="{0D962A84-BF00-47F8-ADED-3BCC91CA2E9C}"/>
  </bookViews>
  <sheets>
    <sheet name="Feuil1" sheetId="1" r:id="rId1"/>
  </sheets>
  <definedNames>
    <definedName name="_xlnm.Print_Area" localSheetId="0">Feuil1!$B$3:$F$84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46" i="1"/>
  <c r="F73" i="1"/>
  <c r="F72" i="1"/>
  <c r="F71" i="1"/>
  <c r="F53" i="1"/>
  <c r="F63" i="1"/>
  <c r="F62" i="1"/>
  <c r="F57" i="1"/>
  <c r="F56" i="1"/>
  <c r="F45" i="1"/>
  <c r="F44" i="1"/>
  <c r="F52" i="1"/>
  <c r="F67" i="1"/>
  <c r="F75" i="1"/>
  <c r="F61" i="1"/>
  <c r="F55" i="1"/>
  <c r="F40" i="1"/>
  <c r="F34" i="1"/>
  <c r="F35" i="1"/>
  <c r="F36" i="1"/>
  <c r="F37" i="1"/>
  <c r="F51" i="1"/>
  <c r="F64" i="1" l="1"/>
  <c r="F54" i="1" l="1"/>
  <c r="F60" i="1" l="1"/>
  <c r="F50" i="1"/>
  <c r="F49" i="1"/>
  <c r="F41" i="1" l="1"/>
  <c r="F33" i="1" l="1"/>
  <c r="F38" i="1"/>
  <c r="F39" i="1"/>
  <c r="F78" i="1" l="1"/>
</calcChain>
</file>

<file path=xl/sharedStrings.xml><?xml version="1.0" encoding="utf-8"?>
<sst xmlns="http://schemas.openxmlformats.org/spreadsheetml/2006/main" count="66" uniqueCount="65">
  <si>
    <t>"La Crete Profonde"</t>
  </si>
  <si>
    <t>Iryna Shatalova</t>
  </si>
  <si>
    <t>Importatrice du gout</t>
  </si>
  <si>
    <t>+33(0)7 67 47 61 91</t>
  </si>
  <si>
    <t>http://www.lacreteprofonde.com</t>
  </si>
  <si>
    <t>54B Rue de Chateaugiron</t>
  </si>
  <si>
    <t>35000 RENNES</t>
  </si>
  <si>
    <t>DESIGNATION</t>
  </si>
  <si>
    <t>N°</t>
  </si>
  <si>
    <t>Date</t>
  </si>
  <si>
    <t>RCS 832812754 RENNES</t>
  </si>
  <si>
    <t>CLIENT</t>
  </si>
  <si>
    <t>Nom</t>
  </si>
  <si>
    <t>Adresse</t>
  </si>
  <si>
    <t>Mail</t>
  </si>
  <si>
    <t>N° TVA intarcommunautaire : FR 59 832812754</t>
  </si>
  <si>
    <t>PRIX TOTAL TTC</t>
  </si>
  <si>
    <t>TOTAL COMMANDE TTC</t>
  </si>
  <si>
    <t>lacreteprofonde@gmail.com</t>
  </si>
  <si>
    <t>Les prix sont inférieurs de 50 % à ceux pratiqués par les épiceries fines</t>
  </si>
  <si>
    <t>PRIX UNITAIRE TTC POUR CSE</t>
  </si>
  <si>
    <t>QUANTITES</t>
  </si>
  <si>
    <t>BON DE COMMANDE INDIVIDUEL POUR CSE</t>
  </si>
  <si>
    <t>OLIVES</t>
  </si>
  <si>
    <t>Olives Noires  (sachet sous vide) 250 g</t>
  </si>
  <si>
    <t>Olives Vertes  (sachet sous vide) 250 g</t>
  </si>
  <si>
    <t>Olives Kalamon (en pot) 190 g</t>
  </si>
  <si>
    <t>PRODUITS SUCRES</t>
  </si>
  <si>
    <t>Marmelade d'olives et miel (en pot) 125g</t>
  </si>
  <si>
    <t>Marmelade de figues (en pot) 125g</t>
  </si>
  <si>
    <t>Loukoums 250 g</t>
  </si>
  <si>
    <t>DOLMAS</t>
  </si>
  <si>
    <t>SACS D'EMBALLAGE (OBLIGATOIRE)</t>
  </si>
  <si>
    <t>Olives Kalamon (en sachet sous vide) 250 g</t>
  </si>
  <si>
    <t>Huile de PREMIUM classe</t>
  </si>
  <si>
    <r>
      <t xml:space="preserve">Charisma 500 ml (en bouteille) - </t>
    </r>
    <r>
      <rPr>
        <i/>
        <sz val="11"/>
        <color theme="1"/>
        <rFont val="Calibri"/>
        <family val="2"/>
        <scheme val="minor"/>
      </rPr>
      <t>(Tx d'acidité 0,32 %)</t>
    </r>
  </si>
  <si>
    <r>
      <t xml:space="preserve">Charisma 750 ml (en bouteille) - </t>
    </r>
    <r>
      <rPr>
        <i/>
        <sz val="11"/>
        <color theme="1"/>
        <rFont val="Calibri"/>
        <family val="2"/>
        <scheme val="minor"/>
      </rPr>
      <t>(Tx d'acidité 0,32 %)</t>
    </r>
  </si>
  <si>
    <t>Vassilakis Estate luxe 200ml - (Tx d'acidité 0,19 %)</t>
  </si>
  <si>
    <r>
      <t>Charisma 1000 ml (en bouteille) -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(Tx d'acidité 0,32 %)</t>
    </r>
  </si>
  <si>
    <r>
      <t xml:space="preserve">Vassilakis Estate luxe 500ml - </t>
    </r>
    <r>
      <rPr>
        <i/>
        <sz val="11"/>
        <color theme="1"/>
        <rFont val="Calibri"/>
        <family val="2"/>
        <scheme val="minor"/>
      </rPr>
      <t>(Tx d'acidité 0,19 %)</t>
    </r>
  </si>
  <si>
    <r>
      <t xml:space="preserve">Vee Bio luxe 250 ml - </t>
    </r>
    <r>
      <rPr>
        <i/>
        <sz val="11"/>
        <color theme="1"/>
        <rFont val="Calibri"/>
        <family val="2"/>
        <scheme val="minor"/>
      </rPr>
      <t>(Tx d'acidité 0,33 %)</t>
    </r>
  </si>
  <si>
    <r>
      <t xml:space="preserve">Vee Bio luxe 500 ml </t>
    </r>
    <r>
      <rPr>
        <i/>
        <sz val="11"/>
        <color theme="1"/>
        <rFont val="Calibri"/>
        <family val="2"/>
        <scheme val="minor"/>
      </rPr>
      <t>- (Tx d'acidité 0,33 %)</t>
    </r>
  </si>
  <si>
    <r>
      <t xml:space="preserve">My Olive Oil luxe 200 ml - </t>
    </r>
    <r>
      <rPr>
        <i/>
        <sz val="11"/>
        <color theme="1"/>
        <rFont val="Calibri"/>
        <family val="2"/>
        <scheme val="minor"/>
      </rPr>
      <t>(Tx d'acidité 0,24 %)</t>
    </r>
  </si>
  <si>
    <r>
      <t xml:space="preserve">My Olive Oil luxe 500 ml - </t>
    </r>
    <r>
      <rPr>
        <i/>
        <sz val="11"/>
        <color theme="1"/>
        <rFont val="Calibri"/>
        <family val="2"/>
        <scheme val="minor"/>
      </rPr>
      <t>(Tx d'acidité 0,24 %)</t>
    </r>
  </si>
  <si>
    <t>Vinaigre balsamique à l'orange 250 ml</t>
  </si>
  <si>
    <t>Vinaigre balsamique au miel de thym 250 ml</t>
  </si>
  <si>
    <t>Tapenade d'olives noires (en pot) 100 g</t>
  </si>
  <si>
    <t>Tapenade d'olives vertes (en pot) 100 g</t>
  </si>
  <si>
    <t>Tapenade d'olives au basilic et ail (en pot) 100 g</t>
  </si>
  <si>
    <t>Tapenade d'olives aux tomates séchées et herbe (en pot) 100 g</t>
  </si>
  <si>
    <t>Olives Vertes  marinées (sachet sous vide) 250 g</t>
  </si>
  <si>
    <t>HUILES VIERGE EXTRA, de PREMIUM CLASSE, "Global Olive Oil Awards"</t>
  </si>
  <si>
    <t>Marmelade de figues de barbaries (en pot) 125 g</t>
  </si>
  <si>
    <t>Marmelade de grenades (en pot)125 g</t>
  </si>
  <si>
    <t>PANIERS CRETOIS</t>
  </si>
  <si>
    <t>Sirop de caroube</t>
  </si>
  <si>
    <t>Panier à 38 €</t>
  </si>
  <si>
    <t>Panier à 27 €</t>
  </si>
  <si>
    <t>Panier à 17 €</t>
  </si>
  <si>
    <t>VINAIGRES BALSAMIQUES et SIROP DE CAROUBE</t>
  </si>
  <si>
    <t>Vous pouvez trouver les informations sur chaque produit sur le site internet :</t>
  </si>
  <si>
    <t>NOUVEAU</t>
  </si>
  <si>
    <t>Panier à 39,50 €</t>
  </si>
  <si>
    <r>
      <t xml:space="preserve">Pot de dolmas 310 g (Ancien prix : 6,80 €) </t>
    </r>
    <r>
      <rPr>
        <b/>
        <sz val="11"/>
        <color rgb="FFFF0000"/>
        <rFont val="Calibri"/>
        <family val="2"/>
        <scheme val="minor"/>
      </rPr>
      <t>Réduction de 2 €</t>
    </r>
  </si>
  <si>
    <t>Règlement par chèque à l'ordre de : CAES du CNRS CLAS de Nantes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</si>
</sst>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1" applyAlignment="1">
      <alignment vertical="center"/>
    </xf>
    <xf numFmtId="164" fontId="0" fillId="0" borderId="0" xfId="0" applyNumberFormat="1"/>
    <xf numFmtId="164" fontId="5" fillId="0" borderId="0" xfId="0" applyNumberFormat="1" applyFont="1" applyAlignment="1">
      <alignment horizontal="right" vertical="center"/>
    </xf>
    <xf numFmtId="0" fontId="0" fillId="0" borderId="1" xfId="0" applyBorder="1"/>
    <xf numFmtId="164" fontId="0" fillId="0" borderId="7" xfId="0" applyNumberFormat="1" applyBorder="1"/>
    <xf numFmtId="164" fontId="0" fillId="0" borderId="1" xfId="0" applyNumberFormat="1" applyBorder="1"/>
    <xf numFmtId="0" fontId="1" fillId="0" borderId="11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/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0" xfId="0" applyFont="1" applyFill="1"/>
    <xf numFmtId="0" fontId="5" fillId="0" borderId="3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center"/>
    </xf>
    <xf numFmtId="0" fontId="6" fillId="3" borderId="5" xfId="0" applyFont="1" applyFill="1" applyBorder="1"/>
    <xf numFmtId="0" fontId="5" fillId="0" borderId="6" xfId="0" applyFont="1" applyBorder="1" applyAlignment="1">
      <alignment horizontal="center" vertical="center"/>
    </xf>
    <xf numFmtId="0" fontId="6" fillId="3" borderId="7" xfId="0" applyFont="1" applyFill="1" applyBorder="1"/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 vertical="center"/>
    </xf>
    <xf numFmtId="0" fontId="8" fillId="3" borderId="8" xfId="0" applyFont="1" applyFill="1" applyBorder="1"/>
    <xf numFmtId="0" fontId="0" fillId="2" borderId="14" xfId="0" applyFill="1" applyBorder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14" fontId="6" fillId="2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4" fontId="9" fillId="0" borderId="14" xfId="0" applyNumberFormat="1" applyFont="1" applyBorder="1"/>
    <xf numFmtId="0" fontId="12" fillId="0" borderId="0" xfId="0" applyFont="1"/>
    <xf numFmtId="0" fontId="13" fillId="0" borderId="0" xfId="0" applyFont="1" applyAlignment="1">
      <alignment horizontal="left" vertical="center"/>
    </xf>
    <xf numFmtId="14" fontId="6" fillId="3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6" xfId="0" applyBorder="1"/>
    <xf numFmtId="0" fontId="9" fillId="0" borderId="0" xfId="0" applyFont="1"/>
    <xf numFmtId="164" fontId="0" fillId="0" borderId="6" xfId="0" applyNumberFormat="1" applyBorder="1"/>
    <xf numFmtId="164" fontId="0" fillId="3" borderId="6" xfId="0" applyNumberFormat="1" applyFill="1" applyBorder="1"/>
    <xf numFmtId="0" fontId="0" fillId="3" borderId="7" xfId="0" applyFill="1" applyBorder="1"/>
    <xf numFmtId="164" fontId="0" fillId="3" borderId="7" xfId="0" applyNumberFormat="1" applyFill="1" applyBorder="1"/>
    <xf numFmtId="164" fontId="10" fillId="3" borderId="6" xfId="0" applyNumberFormat="1" applyFont="1" applyFill="1" applyBorder="1"/>
    <xf numFmtId="164" fontId="0" fillId="0" borderId="9" xfId="0" applyNumberFormat="1" applyBorder="1"/>
    <xf numFmtId="164" fontId="0" fillId="0" borderId="8" xfId="0" applyNumberFormat="1" applyBorder="1"/>
    <xf numFmtId="164" fontId="1" fillId="0" borderId="10" xfId="0" applyNumberFormat="1" applyFont="1" applyBorder="1" applyAlignment="1">
      <alignment horizontal="center" vertical="center" wrapText="1"/>
    </xf>
    <xf numFmtId="0" fontId="0" fillId="3" borderId="14" xfId="0" applyFill="1" applyBorder="1"/>
    <xf numFmtId="0" fontId="14" fillId="3" borderId="14" xfId="0" applyFont="1" applyFill="1" applyBorder="1" applyProtection="1">
      <protection locked="0"/>
    </xf>
    <xf numFmtId="0" fontId="11" fillId="2" borderId="14" xfId="0" applyFont="1" applyFill="1" applyBorder="1" applyProtection="1">
      <protection locked="0"/>
    </xf>
    <xf numFmtId="0" fontId="0" fillId="3" borderId="15" xfId="0" applyFill="1" applyBorder="1"/>
    <xf numFmtId="0" fontId="13" fillId="0" borderId="0" xfId="0" applyFont="1" applyAlignment="1">
      <alignment horizontal="center" vertical="center"/>
    </xf>
    <xf numFmtId="0" fontId="15" fillId="0" borderId="6" xfId="0" applyFont="1" applyBorder="1"/>
    <xf numFmtId="0" fontId="15" fillId="4" borderId="6" xfId="0" applyFont="1" applyFill="1" applyBorder="1"/>
    <xf numFmtId="0" fontId="0" fillId="4" borderId="0" xfId="0" applyFill="1"/>
    <xf numFmtId="164" fontId="0" fillId="4" borderId="7" xfId="0" applyNumberFormat="1" applyFill="1" applyBorder="1"/>
    <xf numFmtId="0" fontId="3" fillId="0" borderId="0" xfId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</xdr:rowOff>
    </xdr:from>
    <xdr:to>
      <xdr:col>6</xdr:col>
      <xdr:colOff>9525</xdr:colOff>
      <xdr:row>10</xdr:row>
      <xdr:rowOff>28575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759B2F5-7533-44D5-B808-D8338EB40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90525"/>
          <a:ext cx="19050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acreteprofonde.com/" TargetMode="External"/><Relationship Id="rId2" Type="http://schemas.openxmlformats.org/officeDocument/2006/relationships/hyperlink" Target="mailto:lacreteprofonde@gmail.com" TargetMode="External"/><Relationship Id="rId1" Type="http://schemas.openxmlformats.org/officeDocument/2006/relationships/hyperlink" Target="http://www.lacreteprofonde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19DFC-F9BA-4E52-B1E0-1688982CA7E9}">
  <sheetPr>
    <pageSetUpPr fitToPage="1"/>
  </sheetPr>
  <dimension ref="B3:I85"/>
  <sheetViews>
    <sheetView tabSelected="1" topLeftCell="A55" workbookViewId="0">
      <selection activeCell="C83" sqref="C83"/>
    </sheetView>
  </sheetViews>
  <sheetFormatPr baseColWidth="10" defaultRowHeight="15" x14ac:dyDescent="0.25"/>
  <cols>
    <col min="2" max="2" width="10.7109375" style="28" customWidth="1"/>
    <col min="3" max="3" width="62.85546875" customWidth="1"/>
    <col min="4" max="5" width="13.7109375" style="3" customWidth="1"/>
    <col min="6" max="6" width="14.7109375" bestFit="1" customWidth="1"/>
  </cols>
  <sheetData>
    <row r="3" spans="2:6" x14ac:dyDescent="0.25">
      <c r="C3" s="1" t="s">
        <v>0</v>
      </c>
      <c r="D3"/>
      <c r="E3"/>
    </row>
    <row r="4" spans="2:6" x14ac:dyDescent="0.25">
      <c r="C4" s="1" t="s">
        <v>1</v>
      </c>
    </row>
    <row r="5" spans="2:6" x14ac:dyDescent="0.25">
      <c r="C5" s="1" t="s">
        <v>2</v>
      </c>
    </row>
    <row r="6" spans="2:6" x14ac:dyDescent="0.25">
      <c r="C6" s="1" t="s">
        <v>5</v>
      </c>
    </row>
    <row r="7" spans="2:6" x14ac:dyDescent="0.25">
      <c r="C7" s="1" t="s">
        <v>6</v>
      </c>
    </row>
    <row r="8" spans="2:6" ht="6" customHeight="1" x14ac:dyDescent="0.25">
      <c r="C8" s="1"/>
    </row>
    <row r="9" spans="2:6" x14ac:dyDescent="0.25">
      <c r="C9" s="1" t="s">
        <v>3</v>
      </c>
    </row>
    <row r="10" spans="2:6" x14ac:dyDescent="0.25">
      <c r="C10" s="2" t="s">
        <v>18</v>
      </c>
    </row>
    <row r="11" spans="2:6" x14ac:dyDescent="0.25">
      <c r="C11" s="2" t="s">
        <v>4</v>
      </c>
    </row>
    <row r="12" spans="2:6" ht="5.25" customHeight="1" x14ac:dyDescent="0.25"/>
    <row r="13" spans="2:6" x14ac:dyDescent="0.25">
      <c r="C13" s="1" t="s">
        <v>10</v>
      </c>
    </row>
    <row r="14" spans="2:6" x14ac:dyDescent="0.25">
      <c r="C14" s="1" t="s">
        <v>15</v>
      </c>
    </row>
    <row r="15" spans="2:6" ht="15" customHeight="1" x14ac:dyDescent="0.25">
      <c r="C15" s="1"/>
    </row>
    <row r="16" spans="2:6" ht="28.5" x14ac:dyDescent="0.25">
      <c r="B16" s="60" t="s">
        <v>22</v>
      </c>
      <c r="C16" s="60"/>
      <c r="D16" s="61"/>
      <c r="E16" s="4" t="s">
        <v>8</v>
      </c>
      <c r="F16" s="25"/>
    </row>
    <row r="17" spans="2:7" ht="28.5" x14ac:dyDescent="0.25">
      <c r="B17" s="13"/>
      <c r="C17" s="13"/>
      <c r="E17" s="4" t="s">
        <v>9</v>
      </c>
      <c r="F17" s="26"/>
    </row>
    <row r="18" spans="2:7" ht="28.5" x14ac:dyDescent="0.25">
      <c r="B18" s="13"/>
      <c r="C18" s="32" t="s">
        <v>19</v>
      </c>
      <c r="E18" s="4"/>
      <c r="F18" s="33"/>
    </row>
    <row r="19" spans="2:7" ht="28.5" x14ac:dyDescent="0.25">
      <c r="B19" s="13"/>
      <c r="C19" s="52" t="s">
        <v>34</v>
      </c>
      <c r="E19" s="4"/>
      <c r="F19" s="33"/>
    </row>
    <row r="20" spans="2:7" ht="15" customHeight="1" x14ac:dyDescent="0.3">
      <c r="B20" s="13"/>
      <c r="C20" s="13"/>
      <c r="D20" s="4"/>
      <c r="E20" s="4"/>
      <c r="F20" s="14"/>
    </row>
    <row r="21" spans="2:7" ht="15" customHeight="1" x14ac:dyDescent="0.3">
      <c r="B21" s="13"/>
      <c r="C21" s="13"/>
      <c r="D21" s="15" t="s">
        <v>11</v>
      </c>
      <c r="E21" s="16"/>
      <c r="F21" s="17"/>
    </row>
    <row r="22" spans="2:7" ht="15" customHeight="1" x14ac:dyDescent="0.3">
      <c r="B22" s="13"/>
      <c r="C22" s="13"/>
      <c r="D22" s="18"/>
      <c r="E22" s="4"/>
      <c r="F22" s="19"/>
    </row>
    <row r="23" spans="2:7" ht="15" customHeight="1" x14ac:dyDescent="0.25">
      <c r="B23" s="13"/>
      <c r="C23" s="13"/>
      <c r="D23" s="20" t="s">
        <v>12</v>
      </c>
      <c r="E23" s="58"/>
      <c r="F23" s="59"/>
    </row>
    <row r="24" spans="2:7" ht="15" customHeight="1" x14ac:dyDescent="0.25">
      <c r="B24" s="13"/>
      <c r="C24" s="13"/>
      <c r="D24" s="20" t="s">
        <v>13</v>
      </c>
      <c r="E24" s="58"/>
      <c r="F24" s="59"/>
    </row>
    <row r="25" spans="2:7" ht="15" customHeight="1" x14ac:dyDescent="0.25">
      <c r="B25" s="13"/>
      <c r="C25" s="13"/>
      <c r="D25" s="20"/>
      <c r="E25" s="61"/>
      <c r="F25" s="62"/>
    </row>
    <row r="26" spans="2:7" ht="15" customHeight="1" x14ac:dyDescent="0.25">
      <c r="B26" s="13"/>
      <c r="C26" s="13"/>
      <c r="D26" s="20"/>
      <c r="E26" s="61"/>
      <c r="F26" s="62"/>
    </row>
    <row r="27" spans="2:7" ht="15" customHeight="1" x14ac:dyDescent="0.25">
      <c r="B27" s="13"/>
      <c r="C27" s="13"/>
      <c r="D27" s="20" t="s">
        <v>14</v>
      </c>
      <c r="E27" s="58"/>
      <c r="F27" s="59"/>
    </row>
    <row r="28" spans="2:7" ht="15" customHeight="1" x14ac:dyDescent="0.25">
      <c r="B28" s="13"/>
      <c r="C28" s="13"/>
      <c r="D28" s="21"/>
      <c r="E28" s="22"/>
      <c r="F28" s="23"/>
      <c r="G28">
        <v>1</v>
      </c>
    </row>
    <row r="29" spans="2:7" x14ac:dyDescent="0.25">
      <c r="C29" s="1"/>
    </row>
    <row r="30" spans="2:7" ht="41.25" customHeight="1" x14ac:dyDescent="0.25">
      <c r="B30" s="29"/>
      <c r="C30" s="8" t="s">
        <v>7</v>
      </c>
      <c r="D30" s="47" t="s">
        <v>20</v>
      </c>
      <c r="E30" s="12" t="s">
        <v>21</v>
      </c>
      <c r="F30" s="9" t="s">
        <v>16</v>
      </c>
    </row>
    <row r="31" spans="2:7" ht="6" customHeight="1" x14ac:dyDescent="0.25">
      <c r="B31" s="38"/>
      <c r="D31" s="40"/>
      <c r="E31" s="49"/>
      <c r="F31" s="6"/>
    </row>
    <row r="32" spans="2:7" x14ac:dyDescent="0.25">
      <c r="B32" s="38"/>
      <c r="C32" s="39" t="s">
        <v>51</v>
      </c>
      <c r="D32" s="40"/>
      <c r="E32" s="49">
        <v>1</v>
      </c>
      <c r="F32" s="6"/>
    </row>
    <row r="33" spans="2:9" x14ac:dyDescent="0.25">
      <c r="B33" s="38"/>
      <c r="C33" t="s">
        <v>35</v>
      </c>
      <c r="D33" s="40">
        <v>11.8</v>
      </c>
      <c r="E33" s="24"/>
      <c r="F33" s="6">
        <f t="shared" ref="F33:F41" si="0">+E33*D33</f>
        <v>0</v>
      </c>
    </row>
    <row r="34" spans="2:9" x14ac:dyDescent="0.25">
      <c r="B34" s="38"/>
      <c r="C34" t="s">
        <v>36</v>
      </c>
      <c r="D34" s="41">
        <v>14.5</v>
      </c>
      <c r="E34" s="24"/>
      <c r="F34" s="6">
        <f t="shared" si="0"/>
        <v>0</v>
      </c>
    </row>
    <row r="35" spans="2:9" x14ac:dyDescent="0.25">
      <c r="B35" s="38"/>
      <c r="C35" t="s">
        <v>38</v>
      </c>
      <c r="D35" s="40">
        <v>17.899999999999999</v>
      </c>
      <c r="E35" s="50"/>
      <c r="F35" s="6">
        <f t="shared" si="0"/>
        <v>0</v>
      </c>
    </row>
    <row r="36" spans="2:9" x14ac:dyDescent="0.25">
      <c r="B36" s="38"/>
      <c r="C36" t="s">
        <v>37</v>
      </c>
      <c r="D36" s="40">
        <v>8.6</v>
      </c>
      <c r="E36" s="24"/>
      <c r="F36" s="6">
        <f t="shared" si="0"/>
        <v>0</v>
      </c>
    </row>
    <row r="37" spans="2:9" x14ac:dyDescent="0.25">
      <c r="B37" s="38"/>
      <c r="C37" t="s">
        <v>39</v>
      </c>
      <c r="D37" s="41">
        <v>14.9</v>
      </c>
      <c r="E37" s="24"/>
      <c r="F37" s="6">
        <f t="shared" si="0"/>
        <v>0</v>
      </c>
    </row>
    <row r="38" spans="2:9" x14ac:dyDescent="0.25">
      <c r="B38" s="38"/>
      <c r="C38" t="s">
        <v>40</v>
      </c>
      <c r="D38" s="40">
        <v>8.3000000000000007</v>
      </c>
      <c r="E38" s="24"/>
      <c r="F38" s="6">
        <f t="shared" si="0"/>
        <v>0</v>
      </c>
    </row>
    <row r="39" spans="2:9" x14ac:dyDescent="0.25">
      <c r="B39" s="38"/>
      <c r="C39" t="s">
        <v>41</v>
      </c>
      <c r="D39" s="40">
        <v>13.9</v>
      </c>
      <c r="E39" s="24"/>
      <c r="F39" s="6">
        <f t="shared" si="0"/>
        <v>0</v>
      </c>
    </row>
    <row r="40" spans="2:9" x14ac:dyDescent="0.25">
      <c r="B40" s="38"/>
      <c r="C40" t="s">
        <v>42</v>
      </c>
      <c r="D40" s="41">
        <v>8.3000000000000007</v>
      </c>
      <c r="E40" s="24"/>
      <c r="F40" s="6">
        <f t="shared" si="0"/>
        <v>0</v>
      </c>
    </row>
    <row r="41" spans="2:9" x14ac:dyDescent="0.25">
      <c r="B41" s="38"/>
      <c r="C41" t="s">
        <v>43</v>
      </c>
      <c r="D41" s="40">
        <v>14.6</v>
      </c>
      <c r="E41" s="24"/>
      <c r="F41" s="6">
        <f t="shared" si="0"/>
        <v>0</v>
      </c>
    </row>
    <row r="42" spans="2:9" ht="6" customHeight="1" x14ac:dyDescent="0.25">
      <c r="B42" s="38"/>
      <c r="D42" s="40"/>
      <c r="E42" s="48"/>
      <c r="F42" s="6"/>
    </row>
    <row r="43" spans="2:9" ht="14.25" customHeight="1" x14ac:dyDescent="0.25">
      <c r="B43" s="38"/>
      <c r="C43" s="39" t="s">
        <v>59</v>
      </c>
      <c r="D43" s="40"/>
      <c r="E43" s="48"/>
      <c r="F43" s="6"/>
      <c r="I43" s="1"/>
    </row>
    <row r="44" spans="2:9" ht="14.25" customHeight="1" x14ac:dyDescent="0.25">
      <c r="B44" s="53"/>
      <c r="C44" t="s">
        <v>44</v>
      </c>
      <c r="D44" s="40">
        <v>5.95</v>
      </c>
      <c r="E44" s="24"/>
      <c r="F44" s="6">
        <f>+E44*D44</f>
        <v>0</v>
      </c>
      <c r="I44" s="1"/>
    </row>
    <row r="45" spans="2:9" ht="14.25" customHeight="1" x14ac:dyDescent="0.25">
      <c r="B45" s="53"/>
      <c r="C45" t="s">
        <v>45</v>
      </c>
      <c r="D45" s="40">
        <v>5.95</v>
      </c>
      <c r="E45" s="24"/>
      <c r="F45" s="6">
        <f>+E45*D45</f>
        <v>0</v>
      </c>
      <c r="I45" s="1"/>
    </row>
    <row r="46" spans="2:9" ht="14.25" customHeight="1" x14ac:dyDescent="0.25">
      <c r="B46" s="53" t="s">
        <v>61</v>
      </c>
      <c r="C46" t="s">
        <v>55</v>
      </c>
      <c r="D46" s="40">
        <v>6.5</v>
      </c>
      <c r="E46" s="24"/>
      <c r="F46" s="6">
        <f>+E46*D46</f>
        <v>0</v>
      </c>
      <c r="I46" s="1"/>
    </row>
    <row r="47" spans="2:9" ht="6" customHeight="1" x14ac:dyDescent="0.25">
      <c r="B47" s="38"/>
      <c r="D47" s="40"/>
      <c r="E47" s="48"/>
      <c r="F47" s="6"/>
      <c r="I47" s="1"/>
    </row>
    <row r="48" spans="2:9" ht="14.25" customHeight="1" x14ac:dyDescent="0.25">
      <c r="B48" s="38"/>
      <c r="C48" s="39" t="s">
        <v>23</v>
      </c>
      <c r="D48" s="41"/>
      <c r="E48" s="48"/>
      <c r="F48" s="42"/>
      <c r="I48" s="1"/>
    </row>
    <row r="49" spans="2:9" x14ac:dyDescent="0.25">
      <c r="B49" s="38"/>
      <c r="C49" t="s">
        <v>24</v>
      </c>
      <c r="D49" s="40">
        <v>3.9</v>
      </c>
      <c r="E49" s="24"/>
      <c r="F49" s="6">
        <f t="shared" ref="F49:F57" si="1">+E49*D49</f>
        <v>0</v>
      </c>
    </row>
    <row r="50" spans="2:9" x14ac:dyDescent="0.25">
      <c r="B50" s="38"/>
      <c r="C50" t="s">
        <v>25</v>
      </c>
      <c r="D50" s="40">
        <v>3.9</v>
      </c>
      <c r="E50" s="24"/>
      <c r="F50" s="6">
        <f t="shared" si="1"/>
        <v>0</v>
      </c>
    </row>
    <row r="51" spans="2:9" x14ac:dyDescent="0.25">
      <c r="B51" s="38"/>
      <c r="C51" t="s">
        <v>26</v>
      </c>
      <c r="D51" s="40">
        <v>3.9</v>
      </c>
      <c r="E51" s="24"/>
      <c r="F51" s="43">
        <f t="shared" si="1"/>
        <v>0</v>
      </c>
    </row>
    <row r="52" spans="2:9" x14ac:dyDescent="0.25">
      <c r="B52" s="38"/>
      <c r="C52" t="s">
        <v>33</v>
      </c>
      <c r="D52" s="40">
        <v>3.9</v>
      </c>
      <c r="E52" s="24"/>
      <c r="F52" s="43">
        <f t="shared" si="1"/>
        <v>0</v>
      </c>
    </row>
    <row r="53" spans="2:9" x14ac:dyDescent="0.25">
      <c r="B53" s="53"/>
      <c r="C53" t="s">
        <v>50</v>
      </c>
      <c r="D53" s="40">
        <v>3.9</v>
      </c>
      <c r="E53" s="24"/>
      <c r="F53" s="43">
        <f t="shared" si="1"/>
        <v>0</v>
      </c>
    </row>
    <row r="54" spans="2:9" x14ac:dyDescent="0.25">
      <c r="B54" s="38"/>
      <c r="C54" t="s">
        <v>46</v>
      </c>
      <c r="D54" s="41">
        <v>3.9</v>
      </c>
      <c r="E54" s="24"/>
      <c r="F54" s="6">
        <f t="shared" si="1"/>
        <v>0</v>
      </c>
    </row>
    <row r="55" spans="2:9" x14ac:dyDescent="0.25">
      <c r="B55" s="38"/>
      <c r="C55" t="s">
        <v>47</v>
      </c>
      <c r="D55" s="41">
        <v>3.9</v>
      </c>
      <c r="E55" s="24"/>
      <c r="F55" s="6">
        <f t="shared" si="1"/>
        <v>0</v>
      </c>
    </row>
    <row r="56" spans="2:9" x14ac:dyDescent="0.25">
      <c r="B56" s="53"/>
      <c r="C56" t="s">
        <v>48</v>
      </c>
      <c r="D56" s="41">
        <v>3.9</v>
      </c>
      <c r="E56" s="24"/>
      <c r="F56" s="6">
        <f t="shared" si="1"/>
        <v>0</v>
      </c>
    </row>
    <row r="57" spans="2:9" x14ac:dyDescent="0.25">
      <c r="B57" s="53"/>
      <c r="C57" t="s">
        <v>49</v>
      </c>
      <c r="D57" s="41">
        <v>3.9</v>
      </c>
      <c r="E57" s="24"/>
      <c r="F57" s="6">
        <f t="shared" si="1"/>
        <v>0</v>
      </c>
    </row>
    <row r="58" spans="2:9" ht="6" customHeight="1" x14ac:dyDescent="0.25">
      <c r="B58" s="38"/>
      <c r="D58" s="40"/>
      <c r="E58" s="48"/>
      <c r="F58" s="6"/>
      <c r="I58" s="2"/>
    </row>
    <row r="59" spans="2:9" x14ac:dyDescent="0.25">
      <c r="B59" s="38"/>
      <c r="C59" s="39" t="s">
        <v>27</v>
      </c>
      <c r="D59" s="41"/>
      <c r="E59" s="48"/>
      <c r="F59" s="42"/>
      <c r="I59" s="2"/>
    </row>
    <row r="60" spans="2:9" x14ac:dyDescent="0.25">
      <c r="B60" s="38"/>
      <c r="C60" t="s">
        <v>28</v>
      </c>
      <c r="D60" s="40">
        <v>2.9</v>
      </c>
      <c r="E60" s="24"/>
      <c r="F60" s="6">
        <f>+E60*D60</f>
        <v>0</v>
      </c>
    </row>
    <row r="61" spans="2:9" x14ac:dyDescent="0.25">
      <c r="B61" s="38"/>
      <c r="C61" t="s">
        <v>29</v>
      </c>
      <c r="D61" s="41">
        <v>2.9</v>
      </c>
      <c r="E61" s="24"/>
      <c r="F61" s="6">
        <f>+E61*D61</f>
        <v>0</v>
      </c>
    </row>
    <row r="62" spans="2:9" x14ac:dyDescent="0.25">
      <c r="B62" s="54"/>
      <c r="C62" s="55" t="s">
        <v>52</v>
      </c>
      <c r="D62" s="41">
        <v>3.1</v>
      </c>
      <c r="E62" s="24"/>
      <c r="F62" s="56">
        <f>+E62*D62</f>
        <v>0</v>
      </c>
    </row>
    <row r="63" spans="2:9" x14ac:dyDescent="0.25">
      <c r="B63" s="53"/>
      <c r="C63" t="s">
        <v>53</v>
      </c>
      <c r="D63" s="41">
        <v>3.3</v>
      </c>
      <c r="E63" s="24"/>
      <c r="F63" s="6">
        <f>+E63*D63</f>
        <v>0</v>
      </c>
    </row>
    <row r="64" spans="2:9" x14ac:dyDescent="0.25">
      <c r="B64" s="38"/>
      <c r="C64" t="s">
        <v>30</v>
      </c>
      <c r="D64" s="41">
        <v>3.9</v>
      </c>
      <c r="E64" s="24"/>
      <c r="F64" s="6">
        <f>+E64*D64</f>
        <v>0</v>
      </c>
    </row>
    <row r="65" spans="2:9" ht="6" customHeight="1" x14ac:dyDescent="0.25">
      <c r="B65" s="38"/>
      <c r="D65" s="41"/>
      <c r="E65" s="48"/>
      <c r="F65" s="42"/>
      <c r="I65" s="2"/>
    </row>
    <row r="66" spans="2:9" x14ac:dyDescent="0.25">
      <c r="B66" s="38"/>
      <c r="C66" s="39" t="s">
        <v>31</v>
      </c>
      <c r="D66" s="40"/>
      <c r="E66" s="48"/>
      <c r="F66" s="6"/>
    </row>
    <row r="67" spans="2:9" x14ac:dyDescent="0.25">
      <c r="B67" s="38"/>
      <c r="C67" t="s">
        <v>63</v>
      </c>
      <c r="D67" s="41">
        <v>4.8</v>
      </c>
      <c r="E67" s="24"/>
      <c r="F67" s="6">
        <f>+E67*D67</f>
        <v>0</v>
      </c>
    </row>
    <row r="68" spans="2:9" ht="6" customHeight="1" x14ac:dyDescent="0.25">
      <c r="B68" s="38"/>
      <c r="D68" s="40"/>
      <c r="E68" s="48"/>
      <c r="F68" s="6"/>
    </row>
    <row r="69" spans="2:9" x14ac:dyDescent="0.25">
      <c r="B69" s="38"/>
      <c r="C69" s="39" t="s">
        <v>54</v>
      </c>
      <c r="D69" s="44"/>
      <c r="E69" s="48"/>
      <c r="F69" s="6"/>
    </row>
    <row r="70" spans="2:9" x14ac:dyDescent="0.25">
      <c r="B70" s="38"/>
      <c r="C70" t="s">
        <v>62</v>
      </c>
      <c r="D70" s="41">
        <v>39.5</v>
      </c>
      <c r="E70" s="24"/>
      <c r="F70" s="6">
        <f>+E70*D70</f>
        <v>0</v>
      </c>
    </row>
    <row r="71" spans="2:9" x14ac:dyDescent="0.25">
      <c r="B71" s="38"/>
      <c r="C71" t="s">
        <v>56</v>
      </c>
      <c r="D71" s="41">
        <v>38</v>
      </c>
      <c r="E71" s="24"/>
      <c r="F71" s="6">
        <f>+E71*D71</f>
        <v>0</v>
      </c>
    </row>
    <row r="72" spans="2:9" x14ac:dyDescent="0.25">
      <c r="B72" s="38"/>
      <c r="C72" t="s">
        <v>57</v>
      </c>
      <c r="D72" s="41">
        <v>27</v>
      </c>
      <c r="E72" s="24"/>
      <c r="F72" s="6">
        <f>+E72*D72</f>
        <v>0</v>
      </c>
    </row>
    <row r="73" spans="2:9" x14ac:dyDescent="0.25">
      <c r="B73" s="38"/>
      <c r="C73" t="s">
        <v>58</v>
      </c>
      <c r="D73" s="41">
        <v>17</v>
      </c>
      <c r="E73" s="24"/>
      <c r="F73" s="6">
        <f>+E73*D73</f>
        <v>0</v>
      </c>
    </row>
    <row r="74" spans="2:9" ht="6" customHeight="1" x14ac:dyDescent="0.25">
      <c r="B74" s="38"/>
      <c r="C74" s="39"/>
      <c r="D74" s="40"/>
      <c r="E74" s="48"/>
      <c r="F74" s="6"/>
    </row>
    <row r="75" spans="2:9" x14ac:dyDescent="0.25">
      <c r="B75" s="38"/>
      <c r="C75" s="39" t="s">
        <v>32</v>
      </c>
      <c r="D75" s="44">
        <v>0.3</v>
      </c>
      <c r="E75" s="48">
        <v>1</v>
      </c>
      <c r="F75" s="6">
        <f>+E75*D75</f>
        <v>0.3</v>
      </c>
    </row>
    <row r="76" spans="2:9" ht="6" customHeight="1" x14ac:dyDescent="0.25">
      <c r="B76" s="38"/>
      <c r="D76" s="45"/>
      <c r="E76" s="51"/>
      <c r="F76" s="46"/>
    </row>
    <row r="77" spans="2:9" x14ac:dyDescent="0.25">
      <c r="B77" s="35"/>
      <c r="E77"/>
      <c r="F77" s="10"/>
    </row>
    <row r="78" spans="2:9" x14ac:dyDescent="0.25">
      <c r="B78" s="35"/>
      <c r="C78" s="27" t="s">
        <v>17</v>
      </c>
      <c r="E78"/>
      <c r="F78" s="30">
        <f>+SUM(F31:F76)</f>
        <v>0.3</v>
      </c>
    </row>
    <row r="79" spans="2:9" x14ac:dyDescent="0.25">
      <c r="B79" s="36"/>
      <c r="C79" s="5"/>
      <c r="D79" s="7"/>
      <c r="E79" s="5"/>
      <c r="F79" s="11"/>
    </row>
    <row r="82" spans="2:5" ht="15.75" x14ac:dyDescent="0.25">
      <c r="C82" s="31" t="s">
        <v>64</v>
      </c>
    </row>
    <row r="84" spans="2:5" ht="15.75" x14ac:dyDescent="0.25">
      <c r="B84" s="37" t="s">
        <v>60</v>
      </c>
      <c r="C84" s="28"/>
      <c r="E84" s="57" t="s">
        <v>4</v>
      </c>
    </row>
    <row r="85" spans="2:5" x14ac:dyDescent="0.25">
      <c r="B85" s="34"/>
    </row>
  </sheetData>
  <mergeCells count="6">
    <mergeCell ref="E27:F27"/>
    <mergeCell ref="B16:D16"/>
    <mergeCell ref="E23:F23"/>
    <mergeCell ref="E24:F24"/>
    <mergeCell ref="E25:F25"/>
    <mergeCell ref="E26:F26"/>
  </mergeCells>
  <hyperlinks>
    <hyperlink ref="C11" r:id="rId1" display="http://www.lacreteprofonde.com/" xr:uid="{5B7E9C8F-91DB-4D39-8A64-16C01309E9A9}"/>
    <hyperlink ref="C10" r:id="rId2" xr:uid="{5626D0D8-EE11-44E9-BBAB-83BA9BF3B6F9}"/>
    <hyperlink ref="E84" r:id="rId3" display="http://www.lacreteprofonde.com/" xr:uid="{926F271D-CDBA-4DB3-9E51-0AE91F268113}"/>
  </hyperlinks>
  <pageMargins left="1.1811023622047245" right="0.70866141732283472" top="0.15748031496062992" bottom="3.937007874015748E-2" header="0.31496062992125984" footer="0.31496062992125984"/>
  <pageSetup paperSize="9" scale="71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0384997576594D8F6BE6607D75FB5D" ma:contentTypeVersion="11" ma:contentTypeDescription="Crée un document." ma:contentTypeScope="" ma:versionID="080704a6aac32dd8270f91c9c769b38f">
  <xsd:schema xmlns:xsd="http://www.w3.org/2001/XMLSchema" xmlns:xs="http://www.w3.org/2001/XMLSchema" xmlns:p="http://schemas.microsoft.com/office/2006/metadata/properties" xmlns:ns3="3b7a05d0-fdfd-4707-a74d-65abfaecb3ca" targetNamespace="http://schemas.microsoft.com/office/2006/metadata/properties" ma:root="true" ma:fieldsID="b00643f29385b17a3b485aab344f76f0" ns3:_="">
    <xsd:import namespace="3b7a05d0-fdfd-4707-a74d-65abfaecb3c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a05d0-fdfd-4707-a74d-65abfaecb3ca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19BF6B-3BBD-4FB3-A66E-78E55DC6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a05d0-fdfd-4707-a74d-65abfaecb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7AB384-DADC-48BA-A6A9-EB87DD58DAF6}">
  <ds:schemaRefs>
    <ds:schemaRef ds:uri="http://schemas.openxmlformats.org/package/2006/metadata/core-properties"/>
    <ds:schemaRef ds:uri="3b7a05d0-fdfd-4707-a74d-65abfaecb3c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310D79B-D205-4AAE-AE2F-51B72F4824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NATUREL Philippe</dc:creator>
  <cp:lastModifiedBy>LEROY,ISABELLE</cp:lastModifiedBy>
  <cp:lastPrinted>2024-06-27T15:39:34Z</cp:lastPrinted>
  <dcterms:created xsi:type="dcterms:W3CDTF">2020-10-22T19:45:08Z</dcterms:created>
  <dcterms:modified xsi:type="dcterms:W3CDTF">2024-10-22T13:39:22Z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0x0101006C0384997576594D8F6BE6607D75FB5D</vt:lpwstr>
  </property>
</Properties>
</file>